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fileSharing readOnlyRecommended="1" userName="Barbara" algorithmName="SHA-512" hashValue="sX0fjzhgSHdbIl1BLdvSfFM3YDh0rYYs/5zi6awxkrEKzzPQbdfGAABWi0ldKGFaEAs5Av7hC+qGFKRAzXUHwg==" saltValue="HOb9DkToPjQ//eXhLnD2Z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\Documents\Caravel Academy\Tri- M\2019 - 2020\"/>
    </mc:Choice>
  </mc:AlternateContent>
  <xr:revisionPtr revIDLastSave="0" documentId="13_ncr:10001_{1203596E-E068-4A31-B4DF-6A0A0B6F2A38}" xr6:coauthVersionLast="45" xr6:coauthVersionMax="45" xr10:uidLastSave="{00000000-0000-0000-0000-000000000000}"/>
  <bookViews>
    <workbookView xWindow="-20610" yWindow="-120" windowWidth="20730" windowHeight="11760" activeTab="1" xr2:uid="{15618237-4E71-4CE7-99BD-7F9A16E0748A}"/>
  </bookViews>
  <sheets>
    <sheet name="Jr. Tri - M" sheetId="1" r:id="rId1"/>
    <sheet name="BLANK" sheetId="6" r:id="rId2"/>
    <sheet name="Sr. Tri - M " sheetId="5" r:id="rId3"/>
    <sheet name="Sheet1" sheetId="3" state="hidden" r:id="rId4"/>
    <sheet name="Sheet2" sheetId="2" state="hidden" r:id="rId5"/>
  </sheets>
  <definedNames>
    <definedName name="_xlnm._FilterDatabase" localSheetId="0" hidden="1">'Jr. Tri - M'!$A$1:$AU$51</definedName>
    <definedName name="_xlnm._FilterDatabase" localSheetId="4" hidden="1">Sheet2!$D$1:$E$29</definedName>
    <definedName name="_xlnm._FilterDatabase" localSheetId="2" hidden="1">'Sr. Tri - M '!$A$1:$AT$37</definedName>
    <definedName name="_xlnm.Print_Area" localSheetId="3">Sheet1!$A$1:$B$58</definedName>
    <definedName name="_xlnm.Print_Titles" localSheetId="3">Sheet1!$1:$2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U42" i="1" l="1"/>
  <c r="AU39" i="1" l="1"/>
  <c r="AU18" i="1" l="1"/>
  <c r="AU46" i="1" l="1"/>
  <c r="AU44" i="1" l="1"/>
  <c r="AU37" i="1" l="1"/>
  <c r="AT14" i="5" l="1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U24" i="1"/>
  <c r="AU4" i="1"/>
  <c r="AU28" i="1"/>
  <c r="AT5" i="5" l="1"/>
  <c r="AU27" i="1" l="1"/>
  <c r="AU23" i="1" l="1"/>
  <c r="AU8" i="1"/>
  <c r="AU48" i="1"/>
  <c r="AU49" i="1"/>
  <c r="AU50" i="1"/>
  <c r="AU40" i="1" l="1"/>
  <c r="AU21" i="1"/>
  <c r="AU15" i="1"/>
  <c r="AT37" i="5" l="1"/>
  <c r="AT36" i="5"/>
  <c r="AT35" i="5"/>
  <c r="AT34" i="5"/>
  <c r="AT33" i="5"/>
  <c r="AT32" i="5"/>
  <c r="AT31" i="5"/>
  <c r="AT30" i="5"/>
  <c r="AT29" i="5"/>
  <c r="AT28" i="5"/>
  <c r="AT13" i="5"/>
  <c r="AT12" i="5"/>
  <c r="AT11" i="5"/>
  <c r="AT10" i="5"/>
  <c r="AT9" i="5"/>
  <c r="AT8" i="5"/>
  <c r="AT7" i="5"/>
  <c r="AT6" i="5"/>
  <c r="AT4" i="5"/>
  <c r="AU22" i="1" l="1"/>
  <c r="AU5" i="1"/>
  <c r="AU6" i="1"/>
  <c r="AU7" i="1"/>
  <c r="AU9" i="1"/>
  <c r="AU10" i="1"/>
  <c r="AU11" i="1"/>
  <c r="AU12" i="1"/>
  <c r="AU13" i="1"/>
  <c r="AU14" i="1"/>
  <c r="AU16" i="1"/>
  <c r="AU17" i="1"/>
  <c r="AU19" i="1"/>
  <c r="AU20" i="1"/>
  <c r="AU25" i="1"/>
  <c r="AU26" i="1"/>
  <c r="AU29" i="1"/>
  <c r="AU30" i="1"/>
  <c r="AU31" i="1"/>
  <c r="AU32" i="1"/>
  <c r="AU33" i="1"/>
  <c r="AU34" i="1"/>
  <c r="AU35" i="1"/>
  <c r="AU36" i="1"/>
  <c r="AU38" i="1"/>
  <c r="AU41" i="1"/>
  <c r="AU43" i="1"/>
  <c r="AU45" i="1"/>
  <c r="AU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tc={97B39BD6-D340-47E7-8DF7-39C5808F6134}</author>
    <author>tc={7D3D7F00-D2D8-49C6-A484-D73AEAB6D91A}</author>
  </authors>
  <commentList>
    <comment ref="E5" authorId="0" shapeId="0" xr:uid="{97B39BD6-D340-47E7-8DF7-39C5808F6134}">
      <text>
        <t>[Threaded comment]
Your version of Excel allows you to read this threaded comment; however, any edits to it will get removed if the file is opened in a newer version of Excel. Learn more: https://go.microsoft.com/fwlink/?linkid=870924
Comment:
    piano camp</t>
      </text>
    </comment>
    <comment ref="J32" authorId="1" shapeId="0" xr:uid="{7D3D7F00-D2D8-49C6-A484-D73AEAB6D91A}">
      <text>
        <t>[Threaded comment]
Your version of Excel allows you to read this threaded comment; however, any edits to it will get removed if the file is opened in a newer version of Excel. Learn more: https://go.microsoft.com/fwlink/?linkid=870924
Comment:
    national anthem
Reply:
    field hockey national anthems</t>
      </text>
    </comment>
  </commentList>
</comments>
</file>

<file path=xl/sharedStrings.xml><?xml version="1.0" encoding="utf-8"?>
<sst xmlns="http://schemas.openxmlformats.org/spreadsheetml/2006/main" count="560" uniqueCount="234">
  <si>
    <t>Lexa Bennett</t>
  </si>
  <si>
    <t xml:space="preserve">Mihika Biswas </t>
  </si>
  <si>
    <t>Sara Capone</t>
  </si>
  <si>
    <t>Matias Cubillo</t>
  </si>
  <si>
    <t>Alyssa Donahue</t>
  </si>
  <si>
    <t>Katie Doyle</t>
  </si>
  <si>
    <t>Yode Famodu</t>
  </si>
  <si>
    <t>Courtney Fields</t>
  </si>
  <si>
    <t>Emily Flaherty</t>
  </si>
  <si>
    <t>Amber Haldas</t>
  </si>
  <si>
    <t>Ansh Jain</t>
  </si>
  <si>
    <t>Brett Kaden</t>
  </si>
  <si>
    <t>Evan Keith</t>
  </si>
  <si>
    <t>Frankee Mantegna</t>
  </si>
  <si>
    <t>Hannah McLamb</t>
  </si>
  <si>
    <t>Rishith Mishra</t>
  </si>
  <si>
    <t>Saaketh Pula</t>
  </si>
  <si>
    <t>Olivia Rexrode</t>
  </si>
  <si>
    <t>Samrath Singh</t>
  </si>
  <si>
    <t>Ryan Voshell</t>
  </si>
  <si>
    <t>Suruchi Walekar</t>
  </si>
  <si>
    <t>Brian Welcome</t>
  </si>
  <si>
    <t>Sam Beardsley</t>
  </si>
  <si>
    <t>Kendall Passwaters</t>
  </si>
  <si>
    <t>Maanvi Sarwadi</t>
  </si>
  <si>
    <t>Sami Vallury</t>
  </si>
  <si>
    <t>Name</t>
  </si>
  <si>
    <t>Liam Dilks</t>
  </si>
  <si>
    <t>Rushil Kaushik</t>
  </si>
  <si>
    <t>Suvil Kaushik</t>
  </si>
  <si>
    <t>Pranav Kondapalli</t>
  </si>
  <si>
    <t>Veronica Medley</t>
  </si>
  <si>
    <t xml:space="preserve">Savannah Ogborne </t>
  </si>
  <si>
    <t>Alaina Alston</t>
  </si>
  <si>
    <t>Riley Hearn</t>
  </si>
  <si>
    <t>Amaya Johnson</t>
  </si>
  <si>
    <t>Mikayla Judd</t>
  </si>
  <si>
    <t>Aaron Maniyatte</t>
  </si>
  <si>
    <t>Danny Sloyer</t>
  </si>
  <si>
    <t>Ella Taylor</t>
  </si>
  <si>
    <t>Sabrina Wang</t>
  </si>
  <si>
    <t>Juliana Balon</t>
  </si>
  <si>
    <t>Matthew Bogia</t>
  </si>
  <si>
    <t>Jennifer Caine</t>
  </si>
  <si>
    <t>Savannah Crouse</t>
  </si>
  <si>
    <t>Mia DeFrancisco</t>
  </si>
  <si>
    <t>Donovan Dixon</t>
  </si>
  <si>
    <t>Malana Neal</t>
  </si>
  <si>
    <t>Sonya Pathania</t>
  </si>
  <si>
    <t>Kali Pragg</t>
  </si>
  <si>
    <t>Jamie Yonkers</t>
  </si>
  <si>
    <t>TOTAL HOURS</t>
  </si>
  <si>
    <t>Instrument Petting Zoo</t>
  </si>
  <si>
    <t>Assisting Mrs. Davis</t>
  </si>
  <si>
    <t xml:space="preserve"> Assisting Mrs. Busovsky</t>
  </si>
  <si>
    <t>Tyler Zuefle</t>
  </si>
  <si>
    <t xml:space="preserve">Assisting Mr. Merritt </t>
  </si>
  <si>
    <t xml:space="preserve">COMPLETED </t>
  </si>
  <si>
    <t>Kara Clendaniel</t>
  </si>
  <si>
    <t>Events    -----&gt;</t>
  </si>
  <si>
    <t>James Steeman</t>
  </si>
  <si>
    <t>Suyash Sing</t>
  </si>
  <si>
    <t>Hours</t>
  </si>
  <si>
    <t>External Events</t>
  </si>
  <si>
    <t>Almeida, Ashlyn</t>
  </si>
  <si>
    <t>Archangelo, Robin</t>
  </si>
  <si>
    <t>Banoub, Benjamin</t>
  </si>
  <si>
    <t>Barker, Jeremy</t>
  </si>
  <si>
    <t>Bogia, Matthew</t>
  </si>
  <si>
    <t>Brown, Brahmin</t>
  </si>
  <si>
    <t>Brunner, Delaney</t>
  </si>
  <si>
    <t>Caine, Jennifer</t>
  </si>
  <si>
    <t>Chen, Elizabeth</t>
  </si>
  <si>
    <t>Chennuri, Aditya</t>
  </si>
  <si>
    <t>Cheung, Amy</t>
  </si>
  <si>
    <t>Clendaniel, Kara</t>
  </si>
  <si>
    <t>Crouse, Savannah</t>
  </si>
  <si>
    <t>Cubillo, Denali</t>
  </si>
  <si>
    <t>DeFrancisco, Mia</t>
  </si>
  <si>
    <t>Desai, Shaan</t>
  </si>
  <si>
    <t>Dryden, Zachary</t>
  </si>
  <si>
    <t>Feaganes, Victoria</t>
  </si>
  <si>
    <t>Gadde, Laasya</t>
  </si>
  <si>
    <t>Gour, Shivansh</t>
  </si>
  <si>
    <t>Hearn, Riley</t>
  </si>
  <si>
    <t>Heuschkel, Emma</t>
  </si>
  <si>
    <t>Judd, Mikayla</t>
  </si>
  <si>
    <t>Kaszyski, John</t>
  </si>
  <si>
    <t>Lauber, Silvana</t>
  </si>
  <si>
    <t>Lydon, Cormac</t>
  </si>
  <si>
    <t>Lydon, Seamus</t>
  </si>
  <si>
    <t>Malenfant, Alexa</t>
  </si>
  <si>
    <t>Maniyatte, Aaron</t>
  </si>
  <si>
    <t>Maniyatte, Hannah</t>
  </si>
  <si>
    <t>McCormick, Ava</t>
  </si>
  <si>
    <t>McLamb, Kelsie</t>
  </si>
  <si>
    <t>Neal, Malana</t>
  </si>
  <si>
    <t>Passwaters, Kendall</t>
  </si>
  <si>
    <t>Patel, Shail</t>
  </si>
  <si>
    <t>Pathania, Sonya</t>
  </si>
  <si>
    <t>Peng, Lucy</t>
  </si>
  <si>
    <t>Peoples, Maya</t>
  </si>
  <si>
    <t>Powell, Baeden</t>
  </si>
  <si>
    <t>Pragg, Kali</t>
  </si>
  <si>
    <t>Prashanth, Aashish</t>
  </si>
  <si>
    <t>Pula, Siri</t>
  </si>
  <si>
    <t>Rich, Alexis</t>
  </si>
  <si>
    <t>Sarro, Isabella</t>
  </si>
  <si>
    <t>Sarwadi, Maanvi</t>
  </si>
  <si>
    <t>Singh, Suyash</t>
  </si>
  <si>
    <t>Sloyer, Daniel</t>
  </si>
  <si>
    <t>Sloyer, Jackson</t>
  </si>
  <si>
    <t>Trimzi, Nabeel</t>
  </si>
  <si>
    <t>Vallury, Samhitha</t>
  </si>
  <si>
    <t>Wang, Sabrina</t>
  </si>
  <si>
    <t xml:space="preserve">Balonv, Juliana </t>
  </si>
  <si>
    <t>Bennett, Eden</t>
  </si>
  <si>
    <t>Bloss, Stephanie</t>
  </si>
  <si>
    <t>Music Tutoring</t>
  </si>
  <si>
    <t>comment ----&gt;</t>
  </si>
  <si>
    <t>Completed Event</t>
  </si>
  <si>
    <t>Mandatory Event</t>
  </si>
  <si>
    <t xml:space="preserve">4 - 6 volunteers needed </t>
  </si>
  <si>
    <t>Tungala, Pranah</t>
  </si>
  <si>
    <t xml:space="preserve">Music Monday Breakfast  *NEW*          </t>
  </si>
  <si>
    <t>,</t>
  </si>
  <si>
    <t>Earth Day</t>
  </si>
  <si>
    <t>Assisting Mrs. Anderson</t>
  </si>
  <si>
    <t>Summer Music Camp's 2019</t>
  </si>
  <si>
    <t>Piano Camp Summer 2019</t>
  </si>
  <si>
    <t>COMPLETED EVENT</t>
  </si>
  <si>
    <t>Craft Fair 12/07/2019 7AM - 4:30PM</t>
  </si>
  <si>
    <t>Scrap book 9/14/2019 8:30am - 10am  Shift</t>
  </si>
  <si>
    <t>Scrap book 9/14/2019 4:15pm - 5:15pm</t>
  </si>
  <si>
    <t xml:space="preserve">Scrap book 10/12/2019 8:30am - 10am </t>
  </si>
  <si>
    <t>Scrap book 10/12/20198 4:15pm - 5:15pm</t>
  </si>
  <si>
    <t>Schoolhouse Rock Live! Jr. Friday Night 11/08/2019 (4pm arrival time)</t>
  </si>
  <si>
    <t>Schoolhouse Rock Live! JrSaturday Matinee 11/09/2019 (1pm arrival time)</t>
  </si>
  <si>
    <t>Schoolhouse Rock Live! Jr  11/09/2019  Saturday Evening (5pm arrival time)</t>
  </si>
  <si>
    <t>Schoolhouse Rock Live! Jr 11/10/2019 Sunday Afternoon (1pm arrival time)</t>
  </si>
  <si>
    <t>Caroling for Cans 12/07/2019 12pm - 2pm</t>
  </si>
  <si>
    <t>Scrap book 1/11/2020 8:30am - 10am Shift</t>
  </si>
  <si>
    <t>Scrap book 1/11/2020  4:15pm - 5:15pm</t>
  </si>
  <si>
    <t xml:space="preserve">Bingo 02/07/2020  </t>
  </si>
  <si>
    <t>Scrap book 3/28/2020 8:30am - 10am Shift</t>
  </si>
  <si>
    <t xml:space="preserve">Scrap book 3/28/2020 4:15pm - 5:15pm </t>
  </si>
  <si>
    <t>Arunnathan, Priyanka</t>
  </si>
  <si>
    <t>Famodu, Omotoke</t>
  </si>
  <si>
    <t>Fields, Chelsea</t>
  </si>
  <si>
    <t>Hunter, Sanaa</t>
  </si>
  <si>
    <t>Patel, Jishnu</t>
  </si>
  <si>
    <t>Patel, Siya</t>
  </si>
  <si>
    <t>Peoples, Dante</t>
  </si>
  <si>
    <t>Radecki, Edward</t>
  </si>
  <si>
    <t>Smith, Kennedy</t>
  </si>
  <si>
    <t>Tuete, Corine</t>
  </si>
  <si>
    <t>Tungala, Pranati</t>
  </si>
  <si>
    <t>Walekar, Nirali</t>
  </si>
  <si>
    <t>Wilkerson, Erik</t>
  </si>
  <si>
    <t>Apparel Sale 10/12/2019</t>
  </si>
  <si>
    <t>R</t>
  </si>
  <si>
    <t>Beardsley, Madeline</t>
  </si>
  <si>
    <t>Burch, Nicholas</t>
  </si>
  <si>
    <t>Chisholm, Rachel</t>
  </si>
  <si>
    <t>Doyle, Katherine</t>
  </si>
  <si>
    <t>Espinal, Alexandra</t>
  </si>
  <si>
    <t>Famodu, Yode</t>
  </si>
  <si>
    <t>Haldas, Amber</t>
  </si>
  <si>
    <t>Kaushik, Rushil</t>
  </si>
  <si>
    <t>Kaushik, Suvil</t>
  </si>
  <si>
    <t>Keith, Carter</t>
  </si>
  <si>
    <t>Keith, Evan</t>
  </si>
  <si>
    <t>Kemp, Gabriella</t>
  </si>
  <si>
    <t>Kumar, Sumukh</t>
  </si>
  <si>
    <t>Leefeldt, Samantha</t>
  </si>
  <si>
    <t>Lowry, Veronica</t>
  </si>
  <si>
    <t>Mishra, Rishith</t>
  </si>
  <si>
    <t>Nagle, Ryan</t>
  </si>
  <si>
    <t>Oakes, Emily</t>
  </si>
  <si>
    <t>Ogborne, Savannah</t>
  </si>
  <si>
    <t>Pula, Saaketh</t>
  </si>
  <si>
    <t>Rexrode, Olivia</t>
  </si>
  <si>
    <t>Singh, Samrath</t>
  </si>
  <si>
    <t>Steeman, James</t>
  </si>
  <si>
    <t>Welcome, Brian</t>
  </si>
  <si>
    <t>Total</t>
  </si>
  <si>
    <t>JR Tri M</t>
  </si>
  <si>
    <t>Sr. Tri M</t>
  </si>
  <si>
    <t>Baker, Jeremy</t>
  </si>
  <si>
    <t>Schoolhouse Rock Live! Jr. Friday Night 11/08/2019 (5pm arrival time)</t>
  </si>
  <si>
    <t>Holly, Sydney</t>
  </si>
  <si>
    <t>Biswas, Mihika</t>
  </si>
  <si>
    <t>Schoolhouse Rock Live! Jr  11/09/2019  Saturday Evening (6pm arrival time)</t>
  </si>
  <si>
    <t>NJHS</t>
  </si>
  <si>
    <t>HS</t>
  </si>
  <si>
    <t xml:space="preserve"> </t>
  </si>
  <si>
    <t>see the proper tab below</t>
  </si>
  <si>
    <t>McKamb, Kelsie</t>
  </si>
  <si>
    <t>LS FAF 12/10/2019 (5:30pm arrival time)</t>
  </si>
  <si>
    <t>MS FAF 12/11/2019 (5:30pm arrival time)</t>
  </si>
  <si>
    <t>US FAF 12/12/2019 (5:30pm arrival time)</t>
  </si>
  <si>
    <t>LS FAF 05/12/2020 (5:30pm arrival time)</t>
  </si>
  <si>
    <t>MS FAF 05/13/2020 (5:30pm arrival time)</t>
  </si>
  <si>
    <t>US FAF 05/14/2020 (5:30pm arrival time)</t>
  </si>
  <si>
    <t>Consignment Sale 2020</t>
  </si>
  <si>
    <r>
      <t xml:space="preserve">Sock Hop 3/27/2020 </t>
    </r>
    <r>
      <rPr>
        <b/>
        <sz val="12"/>
        <color rgb="FFFF0000"/>
        <rFont val="Calibri"/>
        <family val="2"/>
        <scheme val="minor"/>
      </rPr>
      <t>(10)</t>
    </r>
  </si>
  <si>
    <t xml:space="preserve">Scrap book   11/16/2019 8:30am - 10am </t>
  </si>
  <si>
    <t>Scrap book   11/16/20198 4:00pm - 5:00pm</t>
  </si>
  <si>
    <t xml:space="preserve">Almeida, Ashlyn </t>
  </si>
  <si>
    <t>Money, Tyrina</t>
  </si>
  <si>
    <t xml:space="preserve">Laber, Silvana </t>
  </si>
  <si>
    <t>Heath, Robert</t>
  </si>
  <si>
    <t>Moore, James</t>
  </si>
  <si>
    <t xml:space="preserve">Music Monday Breakfast </t>
  </si>
  <si>
    <t>Smack, Zyrin</t>
  </si>
  <si>
    <t>Thomas, Callie</t>
  </si>
  <si>
    <t xml:space="preserve">Caravel Cabaret 2/29/2020 (big gym) 4:30pm 9pm </t>
  </si>
  <si>
    <r>
      <t xml:space="preserve">Scrap book 1/11/2020  </t>
    </r>
    <r>
      <rPr>
        <b/>
        <sz val="12"/>
        <color rgb="FFFF0000"/>
        <rFont val="Calibri"/>
        <family val="2"/>
        <scheme val="minor"/>
      </rPr>
      <t>4:15pm - 5:15pm</t>
    </r>
  </si>
  <si>
    <t>FULL EVENT (no add'l volunteers needed)</t>
  </si>
  <si>
    <t>Next event will be 02/03/2020</t>
  </si>
  <si>
    <t xml:space="preserve">                                </t>
  </si>
  <si>
    <t>Cancelled</t>
  </si>
  <si>
    <t xml:space="preserve">Feaganes, Victoria </t>
  </si>
  <si>
    <t>Scrap book 2/08/2019 8:30am - 10am Shift</t>
  </si>
  <si>
    <t>Scrap book 2/2082019   4:15pm - 5:15pm</t>
  </si>
  <si>
    <t>set up the chairs on the floor in the Big Gym</t>
  </si>
  <si>
    <t>Scrap book 2/08/2019  4:15pm - 5:15pm</t>
  </si>
  <si>
    <t>Tri - M Induction Ceremony set -up 2/25/2020</t>
  </si>
  <si>
    <t>T</t>
  </si>
  <si>
    <r>
      <t xml:space="preserve">Matilda </t>
    </r>
    <r>
      <rPr>
        <b/>
        <sz val="12"/>
        <color rgb="FFFF0000"/>
        <rFont val="Calibri"/>
        <family val="2"/>
        <scheme val="minor"/>
      </rPr>
      <t>03/20/2020</t>
    </r>
    <r>
      <rPr>
        <b/>
        <sz val="12"/>
        <color theme="1"/>
        <rFont val="Calibri"/>
        <family val="2"/>
        <scheme val="minor"/>
      </rPr>
      <t xml:space="preserve"> Friday Night (6pm arrival time)</t>
    </r>
  </si>
  <si>
    <r>
      <t xml:space="preserve">Matilda </t>
    </r>
    <r>
      <rPr>
        <b/>
        <sz val="12"/>
        <color rgb="FFFF0000"/>
        <rFont val="Calibri"/>
        <family val="2"/>
        <scheme val="minor"/>
      </rPr>
      <t>03/21/2020</t>
    </r>
    <r>
      <rPr>
        <b/>
        <sz val="12"/>
        <color theme="1"/>
        <rFont val="Calibri"/>
        <family val="2"/>
        <scheme val="minor"/>
      </rPr>
      <t xml:space="preserve"> Saturday Matinee (2pm arrival time)</t>
    </r>
  </si>
  <si>
    <r>
      <t xml:space="preserve">Matilda </t>
    </r>
    <r>
      <rPr>
        <b/>
        <sz val="12"/>
        <color rgb="FFFF0000"/>
        <rFont val="Calibri"/>
        <family val="2"/>
        <scheme val="minor"/>
      </rPr>
      <t>03/21/2020</t>
    </r>
    <r>
      <rPr>
        <b/>
        <sz val="12"/>
        <color theme="1"/>
        <rFont val="Calibri"/>
        <family val="2"/>
        <scheme val="minor"/>
      </rPr>
      <t xml:space="preserve"> Saturday Evening (6pm arrival time)</t>
    </r>
  </si>
  <si>
    <r>
      <t xml:space="preserve">Matilda  </t>
    </r>
    <r>
      <rPr>
        <b/>
        <sz val="12"/>
        <color rgb="FFFF0000"/>
        <rFont val="Calibri"/>
        <family val="2"/>
        <scheme val="minor"/>
      </rPr>
      <t>03/22/2020</t>
    </r>
    <r>
      <rPr>
        <b/>
        <sz val="12"/>
        <color theme="1"/>
        <rFont val="Calibri"/>
        <family val="2"/>
        <scheme val="minor"/>
      </rPr>
      <t xml:space="preserve"> Sunday Afternoon (2pm arrival time)</t>
    </r>
  </si>
  <si>
    <t>set up the chairs on the floor in the Big Gym (3:30pm)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</si>
</sst>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i/>
      <sz val="2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11" xfId="0" applyFont="1" applyFill="1" applyBorder="1"/>
    <xf numFmtId="0" fontId="5" fillId="0" borderId="11" xfId="0" applyFont="1" applyBorder="1"/>
    <xf numFmtId="0" fontId="5" fillId="0" borderId="5" xfId="0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5" fillId="2" borderId="12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2" fillId="5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5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7" borderId="20" xfId="0" applyFont="1" applyFill="1" applyBorder="1" applyAlignment="1">
      <alignment vertical="center" wrapText="1"/>
    </xf>
    <xf numFmtId="0" fontId="8" fillId="7" borderId="21" xfId="0" applyFont="1" applyFill="1" applyBorder="1" applyAlignment="1">
      <alignment vertical="center" wrapText="1"/>
    </xf>
    <xf numFmtId="0" fontId="8" fillId="7" borderId="22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0" borderId="0" xfId="0" applyFont="1" applyFill="1" applyAlignment="1">
      <alignment horizontal="center"/>
    </xf>
    <xf numFmtId="0" fontId="9" fillId="0" borderId="18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4" fontId="12" fillId="0" borderId="17" xfId="0" applyNumberFormat="1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/>
    </xf>
    <xf numFmtId="0" fontId="5" fillId="7" borderId="23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26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6" fillId="8" borderId="24" xfId="0" applyFont="1" applyFill="1" applyBorder="1" applyAlignment="1">
      <alignment horizontal="center"/>
    </xf>
    <xf numFmtId="0" fontId="0" fillId="9" borderId="0" xfId="0" applyFill="1"/>
    <xf numFmtId="0" fontId="4" fillId="2" borderId="23" xfId="0" applyFont="1" applyFill="1" applyBorder="1" applyAlignment="1">
      <alignment horizontal="left" wrapText="1"/>
    </xf>
    <xf numFmtId="0" fontId="6" fillId="10" borderId="25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11" fillId="8" borderId="17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wrapText="1"/>
    </xf>
    <xf numFmtId="0" fontId="2" fillId="0" borderId="27" xfId="0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9" fillId="8" borderId="27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0" fontId="9" fillId="0" borderId="27" xfId="0" applyFont="1" applyFill="1" applyBorder="1" applyAlignment="1">
      <alignment horizontal="center" wrapText="1"/>
    </xf>
    <xf numFmtId="14" fontId="12" fillId="0" borderId="27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9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6" fillId="8" borderId="27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 wrapText="1"/>
    </xf>
    <xf numFmtId="0" fontId="20" fillId="0" borderId="27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0" fontId="13" fillId="0" borderId="1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wrapText="1"/>
    </xf>
    <xf numFmtId="0" fontId="21" fillId="5" borderId="27" xfId="0" applyFont="1" applyFill="1" applyBorder="1" applyAlignment="1">
      <alignment horizontal="center" wrapText="1"/>
    </xf>
    <xf numFmtId="0" fontId="9" fillId="5" borderId="27" xfId="0" applyFont="1" applyFill="1" applyBorder="1" applyAlignment="1">
      <alignment horizontal="center" wrapText="1"/>
    </xf>
    <xf numFmtId="0" fontId="22" fillId="5" borderId="17" xfId="0" applyFont="1" applyFill="1" applyBorder="1" applyAlignment="1">
      <alignment horizontal="center" wrapText="1"/>
    </xf>
    <xf numFmtId="0" fontId="9" fillId="5" borderId="17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0" fontId="14" fillId="5" borderId="17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6" fillId="11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5" borderId="17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14" fillId="5" borderId="27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2" fillId="6" borderId="7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3" borderId="6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17" fillId="2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5" fillId="0" borderId="0" xfId="0" applyFont="1"/>
    <xf numFmtId="0" fontId="2" fillId="5" borderId="1" xfId="0" applyFont="1" applyFill="1" applyBorder="1" applyAlignment="1">
      <alignment horizontal="center"/>
    </xf>
    <xf numFmtId="0" fontId="5" fillId="7" borderId="23" xfId="0" applyFont="1" applyFill="1" applyBorder="1" applyAlignment="1">
      <alignment wrapText="1"/>
    </xf>
    <xf numFmtId="0" fontId="6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6" fillId="10" borderId="1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rbara" id="{5C98F4B7-D030-4A44-9B5E-65C26AEF3AD7}" userId="Barbara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19-11-06T23:16:53.95" personId="{5C98F4B7-D030-4A44-9B5E-65C26AEF3AD7}" id="{97B39BD6-D340-47E7-8DF7-39C5808F6134}">
    <text>piano camp</text>
  </threadedComment>
  <threadedComment ref="J32" dT="2019-10-31T01:11:53.78" personId="{5C98F4B7-D030-4A44-9B5E-65C26AEF3AD7}" id="{7D3D7F00-D2D8-49C6-A484-D73AEAB6D91A}">
    <text>national anthem</text>
  </threadedComment>
  <threadedComment ref="J32" dT="2019-11-22T16:21:08.32" personId="{5C98F4B7-D030-4A44-9B5E-65C26AEF3AD7}" id="{C0BE3CF3-E90A-4F00-B99C-5165D249E33C}" parentId="{7D3D7F00-D2D8-49C6-A484-D73AEAB6D91A}">
    <text>field hockey national anthems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7B4CE-1EDA-4476-B65F-465F1CA29CA5}">
  <sheetPr>
    <tabColor rgb="FF002060"/>
  </sheetPr>
  <dimension ref="A1:AV66"/>
  <sheetViews>
    <sheetView zoomScale="80" zoomScaleNormal="80"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J38" sqref="AJ38"/>
    </sheetView>
  </sheetViews>
  <sheetFormatPr defaultRowHeight="15.75" x14ac:dyDescent="0.25"/>
  <cols>
    <col min="1" max="1" width="23.42578125" style="6" bestFit="1" customWidth="1"/>
    <col min="2" max="2" width="10.7109375" style="2" customWidth="1"/>
    <col min="3" max="4" width="16.57031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3.5703125" style="2" customWidth="1"/>
    <col min="9" max="9" width="12.85546875" style="2" customWidth="1"/>
    <col min="10" max="10" width="10.5703125" style="2" customWidth="1"/>
    <col min="11" max="12" width="16" style="2" customWidth="1"/>
    <col min="13" max="13" width="21.42578125" style="2" customWidth="1"/>
    <col min="14" max="14" width="19.42578125" style="2" customWidth="1"/>
    <col min="15" max="15" width="17.28515625" style="2" customWidth="1"/>
    <col min="16" max="16" width="19.42578125" style="2" customWidth="1"/>
    <col min="17" max="17" width="13.42578125" style="2" bestFit="1" customWidth="1"/>
    <col min="18" max="18" width="21.5703125" style="2" customWidth="1"/>
    <col min="19" max="19" width="20.5703125" style="2" customWidth="1"/>
    <col min="20" max="20" width="21" style="2" customWidth="1"/>
    <col min="21" max="21" width="20.42578125" style="2" customWidth="1"/>
    <col min="22" max="22" width="17.28515625" style="2" customWidth="1"/>
    <col min="23" max="23" width="19.140625" style="2" customWidth="1"/>
    <col min="24" max="24" width="17.42578125" style="2" customWidth="1"/>
    <col min="25" max="25" width="15.42578125" style="2" customWidth="1"/>
    <col min="26" max="27" width="17.42578125" style="2" customWidth="1"/>
    <col min="28" max="28" width="15.7109375" style="2" customWidth="1"/>
    <col min="29" max="29" width="20.42578125" style="2" customWidth="1"/>
    <col min="30" max="30" width="18.42578125" style="2" customWidth="1"/>
    <col min="31" max="31" width="15.42578125" style="2" customWidth="1"/>
    <col min="32" max="32" width="20.7109375" style="2" customWidth="1"/>
    <col min="33" max="34" width="18.5703125" style="2" customWidth="1"/>
    <col min="35" max="35" width="16.7109375" style="2" customWidth="1"/>
    <col min="36" max="36" width="18.28515625" style="2" customWidth="1"/>
    <col min="37" max="37" width="18.7109375" style="2" customWidth="1"/>
    <col min="38" max="38" width="19.140625" style="2" customWidth="1"/>
    <col min="39" max="39" width="21.5703125" style="2" customWidth="1"/>
    <col min="40" max="40" width="17.42578125" style="2" customWidth="1"/>
    <col min="41" max="41" width="21.85546875" style="13" customWidth="1"/>
    <col min="42" max="42" width="19.7109375" style="13" customWidth="1"/>
    <col min="43" max="43" width="18.5703125" style="13" customWidth="1"/>
    <col min="44" max="46" width="17.7109375" style="13" customWidth="1"/>
    <col min="47" max="47" width="22" style="1" customWidth="1"/>
  </cols>
  <sheetData>
    <row r="1" spans="1:48" s="7" customFormat="1" ht="59.25" customHeight="1" x14ac:dyDescent="0.25">
      <c r="A1" s="120" t="s">
        <v>26</v>
      </c>
      <c r="B1" s="122" t="s">
        <v>59</v>
      </c>
      <c r="C1" s="114" t="s">
        <v>128</v>
      </c>
      <c r="D1" s="114" t="s">
        <v>129</v>
      </c>
      <c r="E1" s="114" t="s">
        <v>118</v>
      </c>
      <c r="F1" s="114" t="s">
        <v>54</v>
      </c>
      <c r="G1" s="114" t="s">
        <v>53</v>
      </c>
      <c r="H1" s="114" t="s">
        <v>127</v>
      </c>
      <c r="I1" s="114" t="s">
        <v>56</v>
      </c>
      <c r="J1" s="114" t="s">
        <v>63</v>
      </c>
      <c r="K1" s="114" t="s">
        <v>52</v>
      </c>
      <c r="L1" s="128" t="s">
        <v>213</v>
      </c>
      <c r="M1" s="124" t="s">
        <v>132</v>
      </c>
      <c r="N1" s="114" t="s">
        <v>133</v>
      </c>
      <c r="O1" s="124" t="s">
        <v>134</v>
      </c>
      <c r="P1" s="114" t="s">
        <v>135</v>
      </c>
      <c r="Q1" s="114" t="s">
        <v>159</v>
      </c>
      <c r="R1" s="114" t="s">
        <v>189</v>
      </c>
      <c r="S1" s="114" t="s">
        <v>137</v>
      </c>
      <c r="T1" s="114" t="s">
        <v>192</v>
      </c>
      <c r="U1" s="114" t="s">
        <v>139</v>
      </c>
      <c r="V1" s="124" t="s">
        <v>206</v>
      </c>
      <c r="W1" s="114" t="s">
        <v>207</v>
      </c>
      <c r="X1" s="114" t="s">
        <v>140</v>
      </c>
      <c r="Y1" s="130" t="s">
        <v>131</v>
      </c>
      <c r="Z1" s="114" t="s">
        <v>198</v>
      </c>
      <c r="AA1" s="114" t="s">
        <v>199</v>
      </c>
      <c r="AB1" s="114" t="s">
        <v>200</v>
      </c>
      <c r="AC1" s="114" t="s">
        <v>141</v>
      </c>
      <c r="AD1" s="114" t="s">
        <v>217</v>
      </c>
      <c r="AE1" s="118" t="s">
        <v>143</v>
      </c>
      <c r="AF1" s="114" t="s">
        <v>223</v>
      </c>
      <c r="AG1" s="114" t="s">
        <v>224</v>
      </c>
      <c r="AH1" s="126" t="s">
        <v>227</v>
      </c>
      <c r="AI1" s="114" t="s">
        <v>216</v>
      </c>
      <c r="AJ1" s="114" t="s">
        <v>229</v>
      </c>
      <c r="AK1" s="114" t="s">
        <v>230</v>
      </c>
      <c r="AL1" s="114" t="s">
        <v>231</v>
      </c>
      <c r="AM1" s="116" t="s">
        <v>232</v>
      </c>
      <c r="AN1" s="114" t="s">
        <v>205</v>
      </c>
      <c r="AO1" s="114" t="s">
        <v>144</v>
      </c>
      <c r="AP1" s="114" t="s">
        <v>145</v>
      </c>
      <c r="AQ1" s="114" t="s">
        <v>201</v>
      </c>
      <c r="AR1" s="114" t="s">
        <v>203</v>
      </c>
      <c r="AS1" s="114" t="s">
        <v>126</v>
      </c>
      <c r="AT1" s="116" t="s">
        <v>204</v>
      </c>
      <c r="AU1" s="92" t="s">
        <v>51</v>
      </c>
    </row>
    <row r="2" spans="1:48" s="8" customFormat="1" ht="28.5" customHeight="1" thickBot="1" x14ac:dyDescent="0.3">
      <c r="A2" s="121"/>
      <c r="B2" s="123"/>
      <c r="C2" s="115"/>
      <c r="D2" s="115"/>
      <c r="E2" s="115"/>
      <c r="F2" s="115"/>
      <c r="G2" s="115"/>
      <c r="H2" s="115"/>
      <c r="I2" s="115"/>
      <c r="J2" s="115"/>
      <c r="K2" s="115"/>
      <c r="L2" s="129"/>
      <c r="M2" s="125"/>
      <c r="N2" s="115"/>
      <c r="O2" s="125"/>
      <c r="P2" s="115"/>
      <c r="Q2" s="115"/>
      <c r="R2" s="115"/>
      <c r="S2" s="115"/>
      <c r="T2" s="115"/>
      <c r="U2" s="115"/>
      <c r="V2" s="125"/>
      <c r="W2" s="115"/>
      <c r="X2" s="115"/>
      <c r="Y2" s="115"/>
      <c r="Z2" s="115"/>
      <c r="AA2" s="115"/>
      <c r="AB2" s="115"/>
      <c r="AC2" s="115"/>
      <c r="AD2" s="115"/>
      <c r="AE2" s="119"/>
      <c r="AF2" s="115"/>
      <c r="AG2" s="115"/>
      <c r="AH2" s="127"/>
      <c r="AI2" s="115"/>
      <c r="AJ2" s="115"/>
      <c r="AK2" s="115"/>
      <c r="AL2" s="115"/>
      <c r="AM2" s="117"/>
      <c r="AN2" s="115"/>
      <c r="AO2" s="115"/>
      <c r="AP2" s="115"/>
      <c r="AQ2" s="115"/>
      <c r="AR2" s="115"/>
      <c r="AS2" s="115"/>
      <c r="AT2" s="117"/>
      <c r="AU2" s="93" t="s">
        <v>185</v>
      </c>
      <c r="AV2" s="7"/>
    </row>
    <row r="3" spans="1:48" s="49" customFormat="1" ht="72" customHeight="1" thickBot="1" x14ac:dyDescent="0.45">
      <c r="A3" s="57" t="s">
        <v>186</v>
      </c>
      <c r="B3" s="75" t="s">
        <v>119</v>
      </c>
      <c r="C3" s="70" t="s">
        <v>120</v>
      </c>
      <c r="D3" s="70" t="s">
        <v>120</v>
      </c>
      <c r="E3" s="64"/>
      <c r="F3" s="64"/>
      <c r="G3" s="64"/>
      <c r="H3" s="64"/>
      <c r="I3" s="64"/>
      <c r="J3" s="64"/>
      <c r="K3" s="76"/>
      <c r="L3" s="77" t="s">
        <v>219</v>
      </c>
      <c r="M3" s="84" t="s">
        <v>130</v>
      </c>
      <c r="N3" s="84" t="s">
        <v>130</v>
      </c>
      <c r="O3" s="84" t="s">
        <v>130</v>
      </c>
      <c r="P3" s="84" t="s">
        <v>130</v>
      </c>
      <c r="Q3" s="84" t="s">
        <v>130</v>
      </c>
      <c r="R3" s="85" t="s">
        <v>130</v>
      </c>
      <c r="S3" s="85" t="s">
        <v>130</v>
      </c>
      <c r="T3" s="85" t="s">
        <v>130</v>
      </c>
      <c r="U3" s="85" t="s">
        <v>130</v>
      </c>
      <c r="V3" s="85" t="s">
        <v>130</v>
      </c>
      <c r="W3" s="85" t="s">
        <v>130</v>
      </c>
      <c r="X3" s="86" t="s">
        <v>121</v>
      </c>
      <c r="Y3" s="85" t="s">
        <v>130</v>
      </c>
      <c r="Z3" s="85" t="s">
        <v>130</v>
      </c>
      <c r="AA3" s="85" t="s">
        <v>130</v>
      </c>
      <c r="AB3" s="84" t="s">
        <v>130</v>
      </c>
      <c r="AC3" s="101" t="s">
        <v>221</v>
      </c>
      <c r="AD3" s="101" t="s">
        <v>221</v>
      </c>
      <c r="AE3" s="102" t="s">
        <v>218</v>
      </c>
      <c r="AF3" s="112" t="s">
        <v>122</v>
      </c>
      <c r="AG3" s="112" t="s">
        <v>122</v>
      </c>
      <c r="AH3" s="64" t="s">
        <v>225</v>
      </c>
      <c r="AI3" s="76"/>
      <c r="AJ3" s="102" t="s">
        <v>218</v>
      </c>
      <c r="AK3" s="65"/>
      <c r="AL3" s="65"/>
      <c r="AM3" s="113" t="s">
        <v>218</v>
      </c>
      <c r="AN3" s="102" t="s">
        <v>218</v>
      </c>
      <c r="AO3" s="64" t="s">
        <v>122</v>
      </c>
      <c r="AP3" s="64" t="s">
        <v>122</v>
      </c>
      <c r="AQ3" s="102" t="s">
        <v>218</v>
      </c>
      <c r="AR3" s="102" t="s">
        <v>218</v>
      </c>
      <c r="AS3" s="65"/>
      <c r="AT3" s="87"/>
      <c r="AU3" s="94"/>
      <c r="AV3" s="37"/>
    </row>
    <row r="4" spans="1:48" s="49" customFormat="1" ht="18" customHeight="1" thickBot="1" x14ac:dyDescent="0.4">
      <c r="A4" s="63" t="s">
        <v>208</v>
      </c>
      <c r="B4" s="80"/>
      <c r="C4" s="74"/>
      <c r="D4" s="74"/>
      <c r="E4" s="67"/>
      <c r="F4" s="67">
        <v>0.75</v>
      </c>
      <c r="G4" s="67">
        <v>1.5</v>
      </c>
      <c r="H4" s="67"/>
      <c r="I4" s="67"/>
      <c r="J4" s="67"/>
      <c r="K4" s="78"/>
      <c r="L4" s="79"/>
      <c r="M4" s="74"/>
      <c r="N4" s="74"/>
      <c r="O4" s="74"/>
      <c r="P4" s="74"/>
      <c r="Q4" s="74"/>
      <c r="R4" s="66"/>
      <c r="S4" s="66"/>
      <c r="T4" s="66"/>
      <c r="U4" s="66"/>
      <c r="V4" s="66"/>
      <c r="W4" s="66"/>
      <c r="X4" s="71" t="s">
        <v>160</v>
      </c>
      <c r="Y4" s="66"/>
      <c r="Z4" s="66"/>
      <c r="AA4" s="66"/>
      <c r="AB4" s="66"/>
      <c r="AC4" s="81" t="s">
        <v>160</v>
      </c>
      <c r="AD4" s="81" t="s">
        <v>160</v>
      </c>
      <c r="AE4" s="105"/>
      <c r="AF4" s="81"/>
      <c r="AG4" s="81"/>
      <c r="AH4" s="67"/>
      <c r="AI4" s="107"/>
      <c r="AJ4" s="100"/>
      <c r="AK4" s="68"/>
      <c r="AL4" s="68"/>
      <c r="AM4" s="100"/>
      <c r="AN4" s="100"/>
      <c r="AO4" s="67"/>
      <c r="AP4" s="67"/>
      <c r="AQ4" s="100"/>
      <c r="AR4" s="100"/>
      <c r="AS4" s="68"/>
      <c r="AT4" s="88"/>
      <c r="AU4" s="95">
        <f>SUM(B4:AT4)</f>
        <v>2.25</v>
      </c>
      <c r="AV4" s="37"/>
    </row>
    <row r="5" spans="1:48" s="38" customFormat="1" ht="16.5" thickBot="1" x14ac:dyDescent="0.3">
      <c r="A5" s="46" t="s">
        <v>65</v>
      </c>
      <c r="B5" s="47"/>
      <c r="C5" s="59"/>
      <c r="D5" s="59"/>
      <c r="E5" s="48"/>
      <c r="F5" s="48"/>
      <c r="G5" s="48"/>
      <c r="H5" s="48"/>
      <c r="I5" s="48"/>
      <c r="J5" s="48"/>
      <c r="K5" s="48"/>
      <c r="L5" s="48"/>
      <c r="M5" s="53"/>
      <c r="N5" s="53"/>
      <c r="O5" s="53"/>
      <c r="P5" s="53"/>
      <c r="Q5" s="59">
        <v>4.5</v>
      </c>
      <c r="R5" s="59"/>
      <c r="S5" s="59"/>
      <c r="T5" s="59"/>
      <c r="U5" s="59"/>
      <c r="V5" s="59"/>
      <c r="W5" s="59">
        <v>1.25</v>
      </c>
      <c r="X5" s="69" t="s">
        <v>160</v>
      </c>
      <c r="Y5" s="59">
        <v>10</v>
      </c>
      <c r="Z5" s="59"/>
      <c r="AA5" s="59">
        <v>0.5</v>
      </c>
      <c r="AB5" s="59"/>
      <c r="AC5" s="16"/>
      <c r="AD5" s="16"/>
      <c r="AE5" s="16"/>
      <c r="AF5" s="16"/>
      <c r="AG5" s="16"/>
      <c r="AH5" s="48"/>
      <c r="AI5" s="48"/>
      <c r="AJ5" s="16"/>
      <c r="AK5" s="48"/>
      <c r="AL5" s="48"/>
      <c r="AM5" s="16"/>
      <c r="AN5" s="16"/>
      <c r="AO5" s="48"/>
      <c r="AP5" s="48"/>
      <c r="AQ5" s="16" t="s">
        <v>160</v>
      </c>
      <c r="AR5" s="16"/>
      <c r="AS5" s="48"/>
      <c r="AT5" s="89"/>
      <c r="AU5" s="96">
        <f>SUM(B5:AT5)</f>
        <v>16.25</v>
      </c>
      <c r="AV5" s="49"/>
    </row>
    <row r="6" spans="1:48" s="49" customFormat="1" ht="16.5" thickBot="1" x14ac:dyDescent="0.3">
      <c r="A6" s="46" t="s">
        <v>146</v>
      </c>
      <c r="B6" s="47"/>
      <c r="C6" s="59"/>
      <c r="D6" s="59"/>
      <c r="E6" s="48"/>
      <c r="F6" s="48">
        <v>4</v>
      </c>
      <c r="G6" s="48"/>
      <c r="H6" s="48"/>
      <c r="I6" s="48"/>
      <c r="J6" s="48"/>
      <c r="K6" s="48"/>
      <c r="L6" s="48"/>
      <c r="M6" s="53"/>
      <c r="N6" s="53"/>
      <c r="O6" s="53"/>
      <c r="P6" s="53"/>
      <c r="Q6" s="59"/>
      <c r="R6" s="59"/>
      <c r="S6" s="59">
        <v>2.5</v>
      </c>
      <c r="T6" s="59"/>
      <c r="U6" s="59"/>
      <c r="V6" s="59"/>
      <c r="W6" s="59"/>
      <c r="X6" s="48" t="s">
        <v>160</v>
      </c>
      <c r="Y6" s="59"/>
      <c r="Z6" s="59"/>
      <c r="AA6" s="59"/>
      <c r="AB6" s="59"/>
      <c r="AC6" s="16"/>
      <c r="AD6" s="16"/>
      <c r="AE6" s="16"/>
      <c r="AF6" s="16"/>
      <c r="AG6" s="16"/>
      <c r="AH6" s="48"/>
      <c r="AI6" s="48" t="s">
        <v>160</v>
      </c>
      <c r="AJ6" s="16"/>
      <c r="AK6" s="48"/>
      <c r="AL6" s="48"/>
      <c r="AM6" s="16"/>
      <c r="AN6" s="16"/>
      <c r="AO6" s="48"/>
      <c r="AP6" s="48"/>
      <c r="AQ6" s="16"/>
      <c r="AR6" s="16"/>
      <c r="AS6" s="48"/>
      <c r="AT6" s="89"/>
      <c r="AU6" s="96">
        <f>SUM(B6:AT6)</f>
        <v>6.5</v>
      </c>
    </row>
    <row r="7" spans="1:48" s="49" customFormat="1" ht="16.5" thickBot="1" x14ac:dyDescent="0.3">
      <c r="A7" s="46" t="s">
        <v>116</v>
      </c>
      <c r="B7" s="47"/>
      <c r="C7" s="59"/>
      <c r="D7" s="59"/>
      <c r="E7" s="48"/>
      <c r="F7" s="48"/>
      <c r="G7" s="48"/>
      <c r="H7" s="48"/>
      <c r="I7" s="48"/>
      <c r="J7" s="48"/>
      <c r="K7" s="48"/>
      <c r="L7" s="48"/>
      <c r="M7" s="53"/>
      <c r="N7" s="53"/>
      <c r="O7" s="53"/>
      <c r="P7" s="53"/>
      <c r="Q7" s="59"/>
      <c r="R7" s="59"/>
      <c r="S7" s="59"/>
      <c r="T7" s="59"/>
      <c r="U7" s="59"/>
      <c r="V7" s="59"/>
      <c r="W7" s="59"/>
      <c r="X7" s="48" t="s">
        <v>160</v>
      </c>
      <c r="Y7" s="59"/>
      <c r="Z7" s="59" t="s">
        <v>195</v>
      </c>
      <c r="AA7" s="59"/>
      <c r="AB7" s="59">
        <v>2.5</v>
      </c>
      <c r="AC7" s="16"/>
      <c r="AD7" s="16"/>
      <c r="AE7" s="16"/>
      <c r="AF7" s="16"/>
      <c r="AG7" s="16"/>
      <c r="AH7" s="48"/>
      <c r="AI7" s="48"/>
      <c r="AJ7" s="16"/>
      <c r="AK7" s="48"/>
      <c r="AL7" s="48"/>
      <c r="AM7" s="16" t="s">
        <v>160</v>
      </c>
      <c r="AN7" s="16" t="s">
        <v>160</v>
      </c>
      <c r="AO7" s="48"/>
      <c r="AP7" s="48"/>
      <c r="AQ7" s="16"/>
      <c r="AR7" s="16"/>
      <c r="AS7" s="48"/>
      <c r="AT7" s="89"/>
      <c r="AU7" s="97">
        <f>SUM(B7:AT7)</f>
        <v>2.5</v>
      </c>
    </row>
    <row r="8" spans="1:48" s="49" customFormat="1" ht="16.5" thickBot="1" x14ac:dyDescent="0.3">
      <c r="A8" s="46" t="s">
        <v>188</v>
      </c>
      <c r="B8" s="47"/>
      <c r="C8" s="59"/>
      <c r="D8" s="59"/>
      <c r="E8" s="48"/>
      <c r="F8" s="48"/>
      <c r="G8" s="48"/>
      <c r="H8" s="48"/>
      <c r="I8" s="48"/>
      <c r="J8" s="48"/>
      <c r="K8" s="48"/>
      <c r="L8" s="48">
        <v>0.75</v>
      </c>
      <c r="M8" s="53"/>
      <c r="N8" s="53"/>
      <c r="O8" s="53"/>
      <c r="P8" s="53"/>
      <c r="Q8" s="59"/>
      <c r="R8" s="59">
        <v>2.5</v>
      </c>
      <c r="S8" s="59"/>
      <c r="T8" s="59"/>
      <c r="U8" s="59"/>
      <c r="V8" s="59"/>
      <c r="W8" s="59"/>
      <c r="X8" s="48" t="s">
        <v>160</v>
      </c>
      <c r="Y8" s="59"/>
      <c r="Z8" s="59">
        <v>2</v>
      </c>
      <c r="AA8" s="59"/>
      <c r="AB8" s="59"/>
      <c r="AC8" s="16"/>
      <c r="AD8" s="16"/>
      <c r="AE8" s="16">
        <v>4</v>
      </c>
      <c r="AF8" s="16"/>
      <c r="AG8" s="16"/>
      <c r="AH8" s="48"/>
      <c r="AI8" s="48"/>
      <c r="AJ8" s="16" t="s">
        <v>160</v>
      </c>
      <c r="AK8" s="48"/>
      <c r="AL8" s="48"/>
      <c r="AM8" s="16"/>
      <c r="AN8" s="16" t="s">
        <v>160</v>
      </c>
      <c r="AO8" s="48"/>
      <c r="AP8" s="48"/>
      <c r="AQ8" s="16"/>
      <c r="AR8" s="16"/>
      <c r="AS8" s="48"/>
      <c r="AT8" s="89"/>
      <c r="AU8" s="98">
        <f>SUM(B8:AT8)</f>
        <v>9.25</v>
      </c>
    </row>
    <row r="9" spans="1:48" s="49" customFormat="1" ht="16.5" thickBot="1" x14ac:dyDescent="0.3">
      <c r="A9" s="46" t="s">
        <v>117</v>
      </c>
      <c r="B9" s="47"/>
      <c r="C9" s="59"/>
      <c r="D9" s="59"/>
      <c r="E9" s="48"/>
      <c r="F9" s="48"/>
      <c r="G9" s="48"/>
      <c r="H9" s="48"/>
      <c r="I9" s="48"/>
      <c r="J9" s="48">
        <v>8</v>
      </c>
      <c r="K9" s="48"/>
      <c r="L9" s="48">
        <v>2.25</v>
      </c>
      <c r="M9" s="53"/>
      <c r="N9" s="53"/>
      <c r="O9" s="53"/>
      <c r="P9" s="53"/>
      <c r="Q9" s="59"/>
      <c r="R9" s="59">
        <v>2.5</v>
      </c>
      <c r="S9" s="59"/>
      <c r="T9" s="59"/>
      <c r="U9" s="59"/>
      <c r="V9" s="59"/>
      <c r="W9" s="59"/>
      <c r="X9" s="48" t="s">
        <v>160</v>
      </c>
      <c r="Y9" s="59"/>
      <c r="Z9" s="59"/>
      <c r="AA9" s="59"/>
      <c r="AB9" s="59"/>
      <c r="AC9" s="16"/>
      <c r="AD9" s="16"/>
      <c r="AE9" s="16"/>
      <c r="AF9" s="16"/>
      <c r="AG9" s="16"/>
      <c r="AH9" s="48"/>
      <c r="AI9" s="48" t="s">
        <v>160</v>
      </c>
      <c r="AJ9" s="16"/>
      <c r="AK9" s="48"/>
      <c r="AL9" s="48"/>
      <c r="AM9" s="16"/>
      <c r="AN9" s="16"/>
      <c r="AO9" s="48"/>
      <c r="AP9" s="48"/>
      <c r="AQ9" s="16"/>
      <c r="AR9" s="16"/>
      <c r="AS9" s="48"/>
      <c r="AT9" s="89"/>
      <c r="AU9" s="98">
        <f>SUM(B9:AT9)</f>
        <v>12.75</v>
      </c>
    </row>
    <row r="10" spans="1:48" s="49" customFormat="1" ht="16.5" thickBot="1" x14ac:dyDescent="0.3">
      <c r="A10" s="46" t="s">
        <v>68</v>
      </c>
      <c r="B10" s="47"/>
      <c r="C10" s="59"/>
      <c r="D10" s="59"/>
      <c r="E10" s="48"/>
      <c r="F10" s="48"/>
      <c r="G10" s="48"/>
      <c r="H10" s="48"/>
      <c r="I10" s="48"/>
      <c r="J10" s="48"/>
      <c r="K10" s="48"/>
      <c r="L10" s="48"/>
      <c r="M10" s="53"/>
      <c r="N10" s="53"/>
      <c r="O10" s="53"/>
      <c r="P10" s="53"/>
      <c r="Q10" s="59"/>
      <c r="R10" s="59"/>
      <c r="S10" s="59"/>
      <c r="T10" s="59">
        <v>2.5</v>
      </c>
      <c r="U10" s="59">
        <v>2.5</v>
      </c>
      <c r="V10" s="59"/>
      <c r="W10" s="59"/>
      <c r="X10" s="48" t="s">
        <v>160</v>
      </c>
      <c r="Y10" s="59"/>
      <c r="Z10" s="59">
        <v>2</v>
      </c>
      <c r="AA10" s="59"/>
      <c r="AB10" s="59"/>
      <c r="AC10" s="16"/>
      <c r="AD10" s="16"/>
      <c r="AE10" s="16"/>
      <c r="AF10" s="16"/>
      <c r="AG10" s="16"/>
      <c r="AH10" s="48"/>
      <c r="AI10" s="48"/>
      <c r="AJ10" s="16"/>
      <c r="AK10" s="48"/>
      <c r="AL10" s="48" t="s">
        <v>160</v>
      </c>
      <c r="AM10" s="16" t="s">
        <v>160</v>
      </c>
      <c r="AN10" s="16"/>
      <c r="AO10" s="48"/>
      <c r="AP10" s="48"/>
      <c r="AQ10" s="16"/>
      <c r="AR10" s="16"/>
      <c r="AS10" s="48"/>
      <c r="AT10" s="89"/>
      <c r="AU10" s="98">
        <f>SUM(B10:AT10)</f>
        <v>7</v>
      </c>
    </row>
    <row r="11" spans="1:48" s="49" customFormat="1" ht="16.5" thickBot="1" x14ac:dyDescent="0.3">
      <c r="A11" s="46" t="s">
        <v>71</v>
      </c>
      <c r="B11" s="47"/>
      <c r="C11" s="59"/>
      <c r="D11" s="59"/>
      <c r="E11" s="48"/>
      <c r="F11" s="48"/>
      <c r="G11" s="48"/>
      <c r="H11" s="48"/>
      <c r="I11" s="48"/>
      <c r="J11" s="48"/>
      <c r="K11" s="48"/>
      <c r="L11" s="48"/>
      <c r="M11" s="53"/>
      <c r="N11" s="53"/>
      <c r="O11" s="53"/>
      <c r="P11" s="53"/>
      <c r="Q11" s="59"/>
      <c r="R11" s="59"/>
      <c r="S11" s="59"/>
      <c r="T11" s="59"/>
      <c r="U11" s="59"/>
      <c r="V11" s="59"/>
      <c r="W11" s="59"/>
      <c r="X11" s="48" t="s">
        <v>160</v>
      </c>
      <c r="Y11" s="59">
        <v>1</v>
      </c>
      <c r="Z11" s="59">
        <v>2.5</v>
      </c>
      <c r="AA11" s="59"/>
      <c r="AB11" s="59"/>
      <c r="AC11" s="16"/>
      <c r="AD11" s="16"/>
      <c r="AE11" s="16"/>
      <c r="AF11" s="16"/>
      <c r="AG11" s="16"/>
      <c r="AH11" s="48"/>
      <c r="AI11" s="48"/>
      <c r="AJ11" s="16"/>
      <c r="AK11" s="48"/>
      <c r="AL11" s="48"/>
      <c r="AM11" s="16"/>
      <c r="AN11" s="16"/>
      <c r="AO11" s="48"/>
      <c r="AP11" s="48"/>
      <c r="AQ11" s="16"/>
      <c r="AR11" s="16"/>
      <c r="AS11" s="48"/>
      <c r="AT11" s="89"/>
      <c r="AU11" s="97">
        <f>SUM(B11:AT11)</f>
        <v>3.5</v>
      </c>
    </row>
    <row r="12" spans="1:48" s="49" customFormat="1" ht="16.5" thickBot="1" x14ac:dyDescent="0.3">
      <c r="A12" s="46" t="s">
        <v>74</v>
      </c>
      <c r="B12" s="47"/>
      <c r="C12" s="59"/>
      <c r="D12" s="59"/>
      <c r="E12" s="48"/>
      <c r="F12" s="48"/>
      <c r="G12" s="48"/>
      <c r="H12" s="48"/>
      <c r="I12" s="48"/>
      <c r="J12" s="48"/>
      <c r="K12" s="48"/>
      <c r="L12" s="48"/>
      <c r="M12" s="53"/>
      <c r="N12" s="53"/>
      <c r="O12" s="53"/>
      <c r="P12" s="53"/>
      <c r="Q12" s="59"/>
      <c r="R12" s="59"/>
      <c r="S12" s="59"/>
      <c r="T12" s="59"/>
      <c r="U12" s="59"/>
      <c r="V12" s="59"/>
      <c r="W12" s="59"/>
      <c r="X12" s="48" t="s">
        <v>160</v>
      </c>
      <c r="Y12" s="59">
        <v>4</v>
      </c>
      <c r="Z12" s="59"/>
      <c r="AA12" s="59"/>
      <c r="AB12" s="59"/>
      <c r="AC12" s="16"/>
      <c r="AD12" s="16"/>
      <c r="AE12" s="16">
        <v>4</v>
      </c>
      <c r="AF12" s="16"/>
      <c r="AG12" s="16"/>
      <c r="AH12" s="48"/>
      <c r="AI12" s="48"/>
      <c r="AJ12" s="16"/>
      <c r="AK12" s="48"/>
      <c r="AL12" s="48"/>
      <c r="AM12" s="16"/>
      <c r="AN12" s="16"/>
      <c r="AO12" s="48"/>
      <c r="AP12" s="48"/>
      <c r="AQ12" s="16"/>
      <c r="AR12" s="16"/>
      <c r="AS12" s="48"/>
      <c r="AT12" s="89"/>
      <c r="AU12" s="98">
        <f>SUM(B12:AT12)</f>
        <v>8</v>
      </c>
    </row>
    <row r="13" spans="1:48" s="49" customFormat="1" ht="16.5" thickBot="1" x14ac:dyDescent="0.3">
      <c r="A13" s="46" t="s">
        <v>75</v>
      </c>
      <c r="B13" s="47"/>
      <c r="C13" s="59"/>
      <c r="D13" s="59"/>
      <c r="E13" s="48"/>
      <c r="F13" s="48">
        <v>14</v>
      </c>
      <c r="G13" s="48"/>
      <c r="H13" s="48"/>
      <c r="I13" s="48"/>
      <c r="J13" s="48"/>
      <c r="K13" s="48"/>
      <c r="L13" s="48"/>
      <c r="M13" s="53"/>
      <c r="N13" s="53"/>
      <c r="O13" s="53"/>
      <c r="P13" s="53"/>
      <c r="Q13" s="59"/>
      <c r="R13" s="59"/>
      <c r="S13" s="59"/>
      <c r="T13" s="59"/>
      <c r="U13" s="59"/>
      <c r="V13" s="59"/>
      <c r="W13" s="59"/>
      <c r="X13" s="48" t="s">
        <v>160</v>
      </c>
      <c r="Y13" s="59"/>
      <c r="Z13" s="59"/>
      <c r="AA13" s="59"/>
      <c r="AB13" s="59"/>
      <c r="AC13" s="16"/>
      <c r="AD13" s="16"/>
      <c r="AE13" s="16"/>
      <c r="AF13" s="16"/>
      <c r="AG13" s="16"/>
      <c r="AH13" s="48"/>
      <c r="AI13" s="48"/>
      <c r="AJ13" s="16"/>
      <c r="AK13" s="48"/>
      <c r="AL13" s="48"/>
      <c r="AM13" s="16"/>
      <c r="AN13" s="16"/>
      <c r="AO13" s="48"/>
      <c r="AP13" s="48"/>
      <c r="AQ13" s="16"/>
      <c r="AR13" s="16"/>
      <c r="AS13" s="48"/>
      <c r="AT13" s="89"/>
      <c r="AU13" s="98">
        <f>SUM(B13:AT13)</f>
        <v>14</v>
      </c>
    </row>
    <row r="14" spans="1:48" s="49" customFormat="1" ht="16.5" thickBot="1" x14ac:dyDescent="0.3">
      <c r="A14" s="46" t="s">
        <v>77</v>
      </c>
      <c r="B14" s="47"/>
      <c r="C14" s="59"/>
      <c r="D14" s="59"/>
      <c r="E14" s="48"/>
      <c r="F14" s="48"/>
      <c r="G14" s="48"/>
      <c r="H14" s="48"/>
      <c r="I14" s="48"/>
      <c r="J14" s="48">
        <v>8</v>
      </c>
      <c r="K14" s="48"/>
      <c r="L14" s="48">
        <v>3</v>
      </c>
      <c r="M14" s="53"/>
      <c r="N14" s="53"/>
      <c r="O14" s="53"/>
      <c r="P14" s="53"/>
      <c r="Q14" s="59"/>
      <c r="R14" s="59">
        <v>2.5</v>
      </c>
      <c r="S14" s="59"/>
      <c r="T14" s="59"/>
      <c r="U14" s="59"/>
      <c r="V14" s="59"/>
      <c r="W14" s="59"/>
      <c r="X14" s="48" t="s">
        <v>160</v>
      </c>
      <c r="Y14" s="59"/>
      <c r="Z14" s="59"/>
      <c r="AA14" s="59"/>
      <c r="AB14" s="59"/>
      <c r="AC14" s="16"/>
      <c r="AD14" s="16"/>
      <c r="AE14" s="16"/>
      <c r="AF14" s="16"/>
      <c r="AG14" s="16"/>
      <c r="AH14" s="48"/>
      <c r="AI14" s="48"/>
      <c r="AJ14" s="16"/>
      <c r="AK14" s="48"/>
      <c r="AL14" s="48"/>
      <c r="AM14" s="16"/>
      <c r="AN14" s="16"/>
      <c r="AO14" s="48"/>
      <c r="AP14" s="48"/>
      <c r="AQ14" s="16"/>
      <c r="AR14" s="16"/>
      <c r="AS14" s="48"/>
      <c r="AT14" s="89"/>
      <c r="AU14" s="98">
        <f>SUM(B14:AT14)</f>
        <v>13.5</v>
      </c>
    </row>
    <row r="15" spans="1:48" s="49" customFormat="1" ht="16.5" thickBot="1" x14ac:dyDescent="0.3">
      <c r="A15" s="46" t="s">
        <v>79</v>
      </c>
      <c r="B15" s="47"/>
      <c r="C15" s="59"/>
      <c r="D15" s="59"/>
      <c r="E15" s="48"/>
      <c r="F15" s="48"/>
      <c r="G15" s="48"/>
      <c r="H15" s="48"/>
      <c r="I15" s="48"/>
      <c r="J15" s="48"/>
      <c r="K15" s="48"/>
      <c r="L15" s="48"/>
      <c r="M15" s="53"/>
      <c r="N15" s="53"/>
      <c r="O15" s="53">
        <v>1.5</v>
      </c>
      <c r="P15" s="53"/>
      <c r="Q15" s="59">
        <v>2</v>
      </c>
      <c r="R15" s="59"/>
      <c r="S15" s="59"/>
      <c r="T15" s="59"/>
      <c r="U15" s="59">
        <v>2</v>
      </c>
      <c r="V15" s="59"/>
      <c r="W15" s="59"/>
      <c r="X15" s="48" t="s">
        <v>160</v>
      </c>
      <c r="Y15" s="59"/>
      <c r="Z15" s="59"/>
      <c r="AA15" s="59"/>
      <c r="AB15" s="59"/>
      <c r="AC15" s="16"/>
      <c r="AD15" s="16"/>
      <c r="AE15" s="16"/>
      <c r="AF15" s="16"/>
      <c r="AG15" s="16"/>
      <c r="AH15" s="48" t="s">
        <v>160</v>
      </c>
      <c r="AI15" s="48"/>
      <c r="AJ15" s="16"/>
      <c r="AK15" s="48"/>
      <c r="AL15" s="48"/>
      <c r="AM15" s="16"/>
      <c r="AN15" s="16"/>
      <c r="AO15" s="48"/>
      <c r="AP15" s="48"/>
      <c r="AQ15" s="16"/>
      <c r="AR15" s="16"/>
      <c r="AS15" s="48"/>
      <c r="AT15" s="89"/>
      <c r="AU15" s="98">
        <f>SUM(B15:AT15)</f>
        <v>5.5</v>
      </c>
    </row>
    <row r="16" spans="1:48" s="49" customFormat="1" ht="16.5" thickBot="1" x14ac:dyDescent="0.3">
      <c r="A16" s="46" t="s">
        <v>80</v>
      </c>
      <c r="B16" s="47"/>
      <c r="C16" s="59"/>
      <c r="D16" s="59"/>
      <c r="E16" s="48"/>
      <c r="F16" s="48">
        <v>7</v>
      </c>
      <c r="G16" s="48"/>
      <c r="H16" s="48"/>
      <c r="I16" s="48"/>
      <c r="J16" s="48"/>
      <c r="K16" s="48"/>
      <c r="L16" s="48"/>
      <c r="M16" s="53"/>
      <c r="N16" s="53"/>
      <c r="O16" s="53"/>
      <c r="P16" s="53"/>
      <c r="Q16" s="59"/>
      <c r="R16" s="59"/>
      <c r="S16" s="59"/>
      <c r="T16" s="59"/>
      <c r="U16" s="59"/>
      <c r="V16" s="59"/>
      <c r="W16" s="59"/>
      <c r="X16" s="48" t="s">
        <v>160</v>
      </c>
      <c r="Y16" s="59"/>
      <c r="Z16" s="59"/>
      <c r="AA16" s="59"/>
      <c r="AB16" s="59"/>
      <c r="AC16" s="16"/>
      <c r="AD16" s="16"/>
      <c r="AE16" s="16"/>
      <c r="AF16" s="16"/>
      <c r="AG16" s="16"/>
      <c r="AH16" s="48"/>
      <c r="AI16" s="48"/>
      <c r="AJ16" s="16"/>
      <c r="AK16" s="48"/>
      <c r="AL16" s="48"/>
      <c r="AM16" s="16"/>
      <c r="AN16" s="16"/>
      <c r="AO16" s="48"/>
      <c r="AP16" s="48"/>
      <c r="AQ16" s="16"/>
      <c r="AR16" s="16"/>
      <c r="AS16" s="48"/>
      <c r="AT16" s="89"/>
      <c r="AU16" s="98">
        <f>SUM(B16:AT16)</f>
        <v>7</v>
      </c>
    </row>
    <row r="17" spans="1:47" s="49" customFormat="1" ht="16.5" thickBot="1" x14ac:dyDescent="0.3">
      <c r="A17" s="46" t="s">
        <v>147</v>
      </c>
      <c r="B17" s="47"/>
      <c r="C17" s="59"/>
      <c r="D17" s="59"/>
      <c r="E17" s="48"/>
      <c r="F17" s="48"/>
      <c r="G17" s="48"/>
      <c r="H17" s="48"/>
      <c r="I17" s="48"/>
      <c r="J17" s="48"/>
      <c r="K17" s="48"/>
      <c r="L17" s="48">
        <v>3</v>
      </c>
      <c r="M17" s="53"/>
      <c r="N17" s="53"/>
      <c r="O17" s="53"/>
      <c r="P17" s="53"/>
      <c r="Q17" s="59"/>
      <c r="R17" s="59">
        <v>2.5</v>
      </c>
      <c r="S17" s="59">
        <v>2.5</v>
      </c>
      <c r="T17" s="59">
        <v>3.5</v>
      </c>
      <c r="U17" s="59" t="s">
        <v>195</v>
      </c>
      <c r="V17" s="59"/>
      <c r="W17" s="59"/>
      <c r="X17" s="48" t="s">
        <v>160</v>
      </c>
      <c r="Y17" s="59"/>
      <c r="Z17" s="59"/>
      <c r="AA17" s="59"/>
      <c r="AB17" s="59"/>
      <c r="AC17" s="16"/>
      <c r="AD17" s="16"/>
      <c r="AE17" s="16" t="s">
        <v>195</v>
      </c>
      <c r="AF17" s="16"/>
      <c r="AG17" s="16"/>
      <c r="AH17" s="48"/>
      <c r="AI17" s="48" t="s">
        <v>160</v>
      </c>
      <c r="AJ17" s="16"/>
      <c r="AK17" s="48"/>
      <c r="AL17" s="48"/>
      <c r="AM17" s="16"/>
      <c r="AN17" s="16"/>
      <c r="AO17" s="48"/>
      <c r="AP17" s="48"/>
      <c r="AQ17" s="16"/>
      <c r="AR17" s="16"/>
      <c r="AS17" s="48"/>
      <c r="AT17" s="89"/>
      <c r="AU17" s="98">
        <f>SUM(B17:AT17)</f>
        <v>11.5</v>
      </c>
    </row>
    <row r="18" spans="1:47" s="49" customFormat="1" ht="16.5" thickBot="1" x14ac:dyDescent="0.3">
      <c r="A18" s="46" t="s">
        <v>222</v>
      </c>
      <c r="B18" s="47"/>
      <c r="C18" s="60"/>
      <c r="D18" s="60"/>
      <c r="E18" s="47"/>
      <c r="F18" s="47"/>
      <c r="G18" s="47"/>
      <c r="H18" s="47"/>
      <c r="I18" s="47"/>
      <c r="J18" s="47">
        <v>3</v>
      </c>
      <c r="K18" s="47"/>
      <c r="L18" s="47"/>
      <c r="M18" s="54"/>
      <c r="N18" s="54"/>
      <c r="O18" s="54"/>
      <c r="P18" s="54"/>
      <c r="Q18" s="60"/>
      <c r="R18" s="60"/>
      <c r="S18" s="60"/>
      <c r="T18" s="60"/>
      <c r="U18" s="60"/>
      <c r="V18" s="60"/>
      <c r="W18" s="60"/>
      <c r="X18" s="48"/>
      <c r="Y18" s="60"/>
      <c r="Z18" s="60"/>
      <c r="AA18" s="60"/>
      <c r="AB18" s="60"/>
      <c r="AC18" s="82"/>
      <c r="AD18" s="82"/>
      <c r="AE18" s="82"/>
      <c r="AF18" s="82"/>
      <c r="AG18" s="82"/>
      <c r="AH18" s="47"/>
      <c r="AI18" s="47"/>
      <c r="AJ18" s="82"/>
      <c r="AK18" s="47"/>
      <c r="AL18" s="47"/>
      <c r="AM18" s="82"/>
      <c r="AN18" s="82"/>
      <c r="AO18" s="47"/>
      <c r="AP18" s="47"/>
      <c r="AQ18" s="82"/>
      <c r="AR18" s="82"/>
      <c r="AS18" s="47"/>
      <c r="AT18" s="90"/>
      <c r="AU18" s="108">
        <f>SUM(B18:AT18)</f>
        <v>3</v>
      </c>
    </row>
    <row r="19" spans="1:47" s="49" customFormat="1" ht="16.5" thickBot="1" x14ac:dyDescent="0.3">
      <c r="A19" s="46" t="s">
        <v>148</v>
      </c>
      <c r="B19" s="47"/>
      <c r="C19" s="60"/>
      <c r="D19" s="60"/>
      <c r="E19" s="47"/>
      <c r="F19" s="47"/>
      <c r="G19" s="47"/>
      <c r="H19" s="47"/>
      <c r="I19" s="47"/>
      <c r="J19" s="47"/>
      <c r="K19" s="47"/>
      <c r="L19" s="47">
        <v>3</v>
      </c>
      <c r="M19" s="54"/>
      <c r="N19" s="54"/>
      <c r="O19" s="54"/>
      <c r="P19" s="54"/>
      <c r="Q19" s="60"/>
      <c r="R19" s="60">
        <v>2.5</v>
      </c>
      <c r="S19" s="60">
        <v>2.5</v>
      </c>
      <c r="T19" s="60">
        <v>3.5</v>
      </c>
      <c r="U19" s="60">
        <v>2.5</v>
      </c>
      <c r="V19" s="60"/>
      <c r="W19" s="60"/>
      <c r="X19" s="48" t="s">
        <v>160</v>
      </c>
      <c r="Y19" s="60">
        <v>4</v>
      </c>
      <c r="Z19" s="60"/>
      <c r="AA19" s="60">
        <v>0.5</v>
      </c>
      <c r="AB19" s="60">
        <v>2.5</v>
      </c>
      <c r="AC19" s="82"/>
      <c r="AD19" s="82"/>
      <c r="AE19" s="82"/>
      <c r="AF19" s="82"/>
      <c r="AG19" s="82"/>
      <c r="AH19" s="47"/>
      <c r="AI19" s="47"/>
      <c r="AJ19" s="82" t="s">
        <v>160</v>
      </c>
      <c r="AK19" s="47"/>
      <c r="AL19" s="47"/>
      <c r="AM19" s="82"/>
      <c r="AN19" s="82"/>
      <c r="AO19" s="47"/>
      <c r="AP19" s="47"/>
      <c r="AQ19" s="82"/>
      <c r="AR19" s="82" t="s">
        <v>160</v>
      </c>
      <c r="AS19" s="47"/>
      <c r="AT19" s="90"/>
      <c r="AU19" s="98">
        <f>SUM(B19:AT19)</f>
        <v>21</v>
      </c>
    </row>
    <row r="20" spans="1:47" s="49" customFormat="1" ht="16.5" thickBot="1" x14ac:dyDescent="0.3">
      <c r="A20" s="46" t="s">
        <v>85</v>
      </c>
      <c r="B20" s="47"/>
      <c r="C20" s="59"/>
      <c r="D20" s="59"/>
      <c r="E20" s="48"/>
      <c r="F20" s="48"/>
      <c r="G20" s="48"/>
      <c r="H20" s="48"/>
      <c r="I20" s="48"/>
      <c r="J20" s="48"/>
      <c r="K20" s="48"/>
      <c r="L20" s="48"/>
      <c r="M20" s="53"/>
      <c r="N20" s="53"/>
      <c r="O20" s="53"/>
      <c r="P20" s="53"/>
      <c r="Q20" s="59"/>
      <c r="R20" s="59"/>
      <c r="S20" s="59"/>
      <c r="T20" s="59"/>
      <c r="U20" s="59">
        <v>2.5</v>
      </c>
      <c r="V20" s="59"/>
      <c r="W20" s="59"/>
      <c r="X20" s="48" t="s">
        <v>160</v>
      </c>
      <c r="Y20" s="59"/>
      <c r="Z20" s="59"/>
      <c r="AA20" s="59"/>
      <c r="AB20" s="59"/>
      <c r="AC20" s="16"/>
      <c r="AD20" s="16"/>
      <c r="AE20" s="16"/>
      <c r="AF20" s="16"/>
      <c r="AG20" s="16"/>
      <c r="AH20" s="48"/>
      <c r="AI20" s="48"/>
      <c r="AJ20" s="16"/>
      <c r="AK20" s="48"/>
      <c r="AL20" s="48"/>
      <c r="AM20" s="16" t="s">
        <v>193</v>
      </c>
      <c r="AN20" s="16" t="s">
        <v>160</v>
      </c>
      <c r="AO20" s="48"/>
      <c r="AP20" s="48"/>
      <c r="AQ20" s="16"/>
      <c r="AR20" s="16" t="s">
        <v>160</v>
      </c>
      <c r="AS20" s="48"/>
      <c r="AT20" s="89"/>
      <c r="AU20" s="97">
        <f>SUM(B20:AT20)</f>
        <v>2.5</v>
      </c>
    </row>
    <row r="21" spans="1:47" s="49" customFormat="1" ht="16.5" thickBot="1" x14ac:dyDescent="0.3">
      <c r="A21" s="46" t="s">
        <v>190</v>
      </c>
      <c r="B21" s="47"/>
      <c r="C21" s="59"/>
      <c r="D21" s="59"/>
      <c r="E21" s="48"/>
      <c r="F21" s="48"/>
      <c r="G21" s="48"/>
      <c r="H21" s="48"/>
      <c r="I21" s="48"/>
      <c r="J21" s="48"/>
      <c r="K21" s="48"/>
      <c r="L21" s="48">
        <v>0.75</v>
      </c>
      <c r="M21" s="53"/>
      <c r="N21" s="53"/>
      <c r="O21" s="53"/>
      <c r="P21" s="53"/>
      <c r="Q21" s="59"/>
      <c r="R21" s="59"/>
      <c r="S21" s="59"/>
      <c r="T21" s="59"/>
      <c r="U21" s="59">
        <v>2.5</v>
      </c>
      <c r="V21" s="59"/>
      <c r="W21" s="59">
        <v>1</v>
      </c>
      <c r="X21" s="48" t="s">
        <v>160</v>
      </c>
      <c r="Y21" s="59">
        <v>4</v>
      </c>
      <c r="Z21" s="59" t="s">
        <v>160</v>
      </c>
      <c r="AA21" s="59"/>
      <c r="AB21" s="59"/>
      <c r="AC21" s="16" t="s">
        <v>160</v>
      </c>
      <c r="AD21" s="16"/>
      <c r="AE21" s="16">
        <v>3</v>
      </c>
      <c r="AF21" s="16"/>
      <c r="AG21" s="16"/>
      <c r="AH21" s="48"/>
      <c r="AI21" s="48"/>
      <c r="AJ21" s="16"/>
      <c r="AK21" s="48"/>
      <c r="AL21" s="48"/>
      <c r="AM21" s="16" t="s">
        <v>160</v>
      </c>
      <c r="AN21" s="16"/>
      <c r="AO21" s="48"/>
      <c r="AP21" s="48"/>
      <c r="AQ21" s="16" t="s">
        <v>160</v>
      </c>
      <c r="AR21" s="16"/>
      <c r="AS21" s="48"/>
      <c r="AT21" s="89"/>
      <c r="AU21" s="98">
        <f>SUM(B21:AT21)</f>
        <v>11.25</v>
      </c>
    </row>
    <row r="22" spans="1:47" s="49" customFormat="1" ht="16.5" thickBot="1" x14ac:dyDescent="0.3">
      <c r="A22" s="46" t="s">
        <v>149</v>
      </c>
      <c r="B22" s="47"/>
      <c r="C22" s="59"/>
      <c r="D22" s="59"/>
      <c r="E22" s="48"/>
      <c r="F22" s="48"/>
      <c r="G22" s="48"/>
      <c r="H22" s="48"/>
      <c r="I22" s="48"/>
      <c r="J22" s="48"/>
      <c r="K22" s="48"/>
      <c r="L22" s="48"/>
      <c r="M22" s="53"/>
      <c r="N22" s="53"/>
      <c r="O22" s="53"/>
      <c r="P22" s="53"/>
      <c r="Q22" s="59"/>
      <c r="R22" s="59">
        <v>2.5</v>
      </c>
      <c r="S22" s="59"/>
      <c r="T22" s="59"/>
      <c r="U22" s="59"/>
      <c r="V22" s="59"/>
      <c r="W22" s="59"/>
      <c r="X22" s="48" t="s">
        <v>160</v>
      </c>
      <c r="Y22" s="59"/>
      <c r="Z22" s="59"/>
      <c r="AA22" s="59"/>
      <c r="AB22" s="59"/>
      <c r="AC22" s="16"/>
      <c r="AD22" s="16"/>
      <c r="AE22" s="16"/>
      <c r="AF22" s="16"/>
      <c r="AG22" s="16"/>
      <c r="AH22" s="48"/>
      <c r="AI22" s="48" t="s">
        <v>160</v>
      </c>
      <c r="AJ22" s="16"/>
      <c r="AK22" s="48"/>
      <c r="AL22" s="48"/>
      <c r="AM22" s="16"/>
      <c r="AN22" s="16"/>
      <c r="AO22" s="48"/>
      <c r="AP22" s="48"/>
      <c r="AQ22" s="16"/>
      <c r="AR22" s="16"/>
      <c r="AS22" s="48"/>
      <c r="AT22" s="89"/>
      <c r="AU22" s="97">
        <f>SUM(B22:AT22)</f>
        <v>2.5</v>
      </c>
    </row>
    <row r="23" spans="1:47" s="49" customFormat="1" ht="16.5" thickBot="1" x14ac:dyDescent="0.3">
      <c r="A23" s="46" t="s">
        <v>87</v>
      </c>
      <c r="B23" s="47"/>
      <c r="C23" s="59"/>
      <c r="D23" s="59"/>
      <c r="E23" s="48"/>
      <c r="F23" s="48"/>
      <c r="G23" s="48"/>
      <c r="H23" s="48"/>
      <c r="I23" s="48"/>
      <c r="J23" s="48"/>
      <c r="K23" s="48"/>
      <c r="L23" s="48"/>
      <c r="M23" s="53"/>
      <c r="N23" s="53"/>
      <c r="O23" s="53"/>
      <c r="P23" s="53"/>
      <c r="Q23" s="59"/>
      <c r="R23" s="59"/>
      <c r="S23" s="59"/>
      <c r="T23" s="59"/>
      <c r="U23" s="59"/>
      <c r="V23" s="59"/>
      <c r="W23" s="59"/>
      <c r="X23" s="48" t="s">
        <v>160</v>
      </c>
      <c r="Y23" s="59">
        <v>4</v>
      </c>
      <c r="Z23" s="59">
        <v>2</v>
      </c>
      <c r="AA23" s="59"/>
      <c r="AB23" s="59"/>
      <c r="AC23" s="16"/>
      <c r="AD23" s="16"/>
      <c r="AE23" s="16"/>
      <c r="AF23" s="16">
        <v>1.5</v>
      </c>
      <c r="AG23" s="16">
        <v>1</v>
      </c>
      <c r="AH23" s="48"/>
      <c r="AI23" s="48"/>
      <c r="AJ23" s="16"/>
      <c r="AK23" s="48"/>
      <c r="AL23" s="48"/>
      <c r="AM23" s="16"/>
      <c r="AN23" s="16" t="s">
        <v>160</v>
      </c>
      <c r="AO23" s="48" t="s">
        <v>160</v>
      </c>
      <c r="AP23" s="48" t="s">
        <v>160</v>
      </c>
      <c r="AQ23" s="16"/>
      <c r="AR23" s="16"/>
      <c r="AS23" s="48"/>
      <c r="AT23" s="89"/>
      <c r="AU23" s="98">
        <f>SUM(B23:AT23)</f>
        <v>8.5</v>
      </c>
    </row>
    <row r="24" spans="1:47" s="49" customFormat="1" ht="16.5" thickBot="1" x14ac:dyDescent="0.3">
      <c r="A24" s="46" t="s">
        <v>210</v>
      </c>
      <c r="B24" s="47"/>
      <c r="C24" s="59"/>
      <c r="D24" s="59"/>
      <c r="E24" s="48"/>
      <c r="F24" s="48"/>
      <c r="G24" s="48"/>
      <c r="H24" s="48"/>
      <c r="I24" s="48"/>
      <c r="J24" s="48"/>
      <c r="K24" s="48"/>
      <c r="L24" s="48"/>
      <c r="M24" s="53"/>
      <c r="N24" s="53"/>
      <c r="O24" s="53"/>
      <c r="P24" s="53"/>
      <c r="Q24" s="59"/>
      <c r="R24" s="59"/>
      <c r="S24" s="59"/>
      <c r="T24" s="59"/>
      <c r="U24" s="59"/>
      <c r="V24" s="59"/>
      <c r="W24" s="59"/>
      <c r="X24" s="48" t="s">
        <v>160</v>
      </c>
      <c r="Y24" s="59">
        <v>7</v>
      </c>
      <c r="Z24" s="59"/>
      <c r="AA24" s="59"/>
      <c r="AB24" s="59"/>
      <c r="AC24" s="16" t="s">
        <v>160</v>
      </c>
      <c r="AD24" s="16" t="s">
        <v>160</v>
      </c>
      <c r="AE24" s="16"/>
      <c r="AF24" s="16"/>
      <c r="AG24" s="16"/>
      <c r="AH24" s="48"/>
      <c r="AI24" s="48" t="s">
        <v>160</v>
      </c>
      <c r="AJ24" s="16"/>
      <c r="AK24" s="48"/>
      <c r="AL24" s="48"/>
      <c r="AM24" s="16"/>
      <c r="AN24" s="16"/>
      <c r="AO24" s="48"/>
      <c r="AP24" s="48"/>
      <c r="AQ24" s="16"/>
      <c r="AR24" s="16"/>
      <c r="AS24" s="48"/>
      <c r="AT24" s="89"/>
      <c r="AU24" s="98">
        <f>SUM(B24:AT24)</f>
        <v>7</v>
      </c>
    </row>
    <row r="25" spans="1:47" s="49" customFormat="1" ht="16.5" thickBot="1" x14ac:dyDescent="0.3">
      <c r="A25" s="46" t="s">
        <v>91</v>
      </c>
      <c r="B25" s="47"/>
      <c r="C25" s="59"/>
      <c r="D25" s="59"/>
      <c r="E25" s="48"/>
      <c r="F25" s="48"/>
      <c r="G25" s="48"/>
      <c r="H25" s="48"/>
      <c r="I25" s="48"/>
      <c r="J25" s="48"/>
      <c r="K25" s="48"/>
      <c r="L25" s="48"/>
      <c r="M25" s="53"/>
      <c r="N25" s="53"/>
      <c r="O25" s="53"/>
      <c r="P25" s="53"/>
      <c r="Q25" s="59"/>
      <c r="R25" s="59"/>
      <c r="S25" s="59"/>
      <c r="T25" s="59">
        <v>2.5</v>
      </c>
      <c r="U25" s="59"/>
      <c r="V25" s="59"/>
      <c r="W25" s="59"/>
      <c r="X25" s="48" t="s">
        <v>160</v>
      </c>
      <c r="Y25" s="59">
        <v>4.5</v>
      </c>
      <c r="Z25" s="59"/>
      <c r="AA25" s="59"/>
      <c r="AB25" s="59"/>
      <c r="AC25" s="16"/>
      <c r="AD25" s="16"/>
      <c r="AE25" s="16"/>
      <c r="AF25" s="16"/>
      <c r="AG25" s="16"/>
      <c r="AH25" s="48"/>
      <c r="AI25" s="48"/>
      <c r="AJ25" s="16"/>
      <c r="AK25" s="48"/>
      <c r="AL25" s="48"/>
      <c r="AM25" s="16"/>
      <c r="AN25" s="16"/>
      <c r="AO25" s="48"/>
      <c r="AP25" s="48"/>
      <c r="AQ25" s="16"/>
      <c r="AR25" s="16"/>
      <c r="AS25" s="48"/>
      <c r="AT25" s="89"/>
      <c r="AU25" s="98">
        <f>SUM(B25:AT25)</f>
        <v>7</v>
      </c>
    </row>
    <row r="26" spans="1:47" s="49" customFormat="1" ht="16.5" thickBot="1" x14ac:dyDescent="0.3">
      <c r="A26" s="46" t="s">
        <v>94</v>
      </c>
      <c r="B26" s="47"/>
      <c r="C26" s="59"/>
      <c r="D26" s="59"/>
      <c r="E26" s="48"/>
      <c r="F26" s="48"/>
      <c r="G26" s="48"/>
      <c r="H26" s="48"/>
      <c r="I26" s="48"/>
      <c r="J26" s="48"/>
      <c r="K26" s="48"/>
      <c r="L26" s="48"/>
      <c r="M26" s="53"/>
      <c r="N26" s="53"/>
      <c r="O26" s="53"/>
      <c r="P26" s="53"/>
      <c r="Q26" s="59"/>
      <c r="R26" s="59"/>
      <c r="S26" s="59"/>
      <c r="T26" s="59">
        <v>3.5</v>
      </c>
      <c r="U26" s="59"/>
      <c r="V26" s="59"/>
      <c r="W26" s="59"/>
      <c r="X26" s="48" t="s">
        <v>160</v>
      </c>
      <c r="Y26" s="59"/>
      <c r="Z26" s="59"/>
      <c r="AA26" s="59"/>
      <c r="AB26" s="59">
        <v>3</v>
      </c>
      <c r="AC26" s="16"/>
      <c r="AD26" s="16"/>
      <c r="AE26" s="16"/>
      <c r="AF26" s="16"/>
      <c r="AG26" s="16"/>
      <c r="AH26" s="48"/>
      <c r="AI26" s="48" t="s">
        <v>160</v>
      </c>
      <c r="AJ26" s="16"/>
      <c r="AK26" s="48"/>
      <c r="AL26" s="48" t="s">
        <v>160</v>
      </c>
      <c r="AM26" s="16"/>
      <c r="AN26" s="16"/>
      <c r="AO26" s="48"/>
      <c r="AP26" s="48"/>
      <c r="AQ26" s="16"/>
      <c r="AR26" s="16"/>
      <c r="AS26" s="48"/>
      <c r="AT26" s="89"/>
      <c r="AU26" s="98">
        <f>SUM(B26:AT26)</f>
        <v>6.5</v>
      </c>
    </row>
    <row r="27" spans="1:47" s="49" customFormat="1" ht="16.5" thickBot="1" x14ac:dyDescent="0.3">
      <c r="A27" s="46" t="s">
        <v>197</v>
      </c>
      <c r="B27" s="47"/>
      <c r="C27" s="59"/>
      <c r="D27" s="59"/>
      <c r="E27" s="48"/>
      <c r="F27" s="48"/>
      <c r="G27" s="48"/>
      <c r="H27" s="48"/>
      <c r="I27" s="48"/>
      <c r="J27" s="48"/>
      <c r="K27" s="48"/>
      <c r="L27" s="48"/>
      <c r="M27" s="53"/>
      <c r="N27" s="53"/>
      <c r="O27" s="53">
        <v>1.5</v>
      </c>
      <c r="P27" s="53"/>
      <c r="Q27" s="59"/>
      <c r="R27" s="59">
        <v>6</v>
      </c>
      <c r="S27" s="59">
        <v>6</v>
      </c>
      <c r="T27" s="59">
        <v>6</v>
      </c>
      <c r="U27" s="59">
        <v>6</v>
      </c>
      <c r="V27" s="59"/>
      <c r="W27" s="59"/>
      <c r="X27" s="48" t="s">
        <v>160</v>
      </c>
      <c r="Y27" s="59"/>
      <c r="Z27" s="59"/>
      <c r="AA27" s="59"/>
      <c r="AB27" s="59"/>
      <c r="AC27" s="16"/>
      <c r="AD27" s="16"/>
      <c r="AE27" s="16"/>
      <c r="AF27" s="16"/>
      <c r="AG27" s="16"/>
      <c r="AH27" s="48"/>
      <c r="AI27" s="48"/>
      <c r="AJ27" s="16"/>
      <c r="AK27" s="48"/>
      <c r="AL27" s="48"/>
      <c r="AM27" s="16"/>
      <c r="AN27" s="16"/>
      <c r="AO27" s="48"/>
      <c r="AP27" s="48"/>
      <c r="AQ27" s="16"/>
      <c r="AR27" s="16"/>
      <c r="AS27" s="48"/>
      <c r="AT27" s="89"/>
      <c r="AU27" s="98">
        <f>SUM(B27:AT27)</f>
        <v>25.5</v>
      </c>
    </row>
    <row r="28" spans="1:47" s="49" customFormat="1" ht="16.5" thickBot="1" x14ac:dyDescent="0.3">
      <c r="A28" s="46" t="s">
        <v>209</v>
      </c>
      <c r="B28" s="47"/>
      <c r="C28" s="59"/>
      <c r="D28" s="59"/>
      <c r="E28" s="48"/>
      <c r="F28" s="48"/>
      <c r="G28" s="48"/>
      <c r="H28" s="48"/>
      <c r="I28" s="48"/>
      <c r="J28" s="48"/>
      <c r="K28" s="48"/>
      <c r="L28" s="48"/>
      <c r="M28" s="53"/>
      <c r="N28" s="53"/>
      <c r="O28" s="53"/>
      <c r="P28" s="53"/>
      <c r="Q28" s="59"/>
      <c r="R28" s="59"/>
      <c r="S28" s="59"/>
      <c r="T28" s="59"/>
      <c r="U28" s="59"/>
      <c r="V28" s="59"/>
      <c r="W28" s="59"/>
      <c r="X28" s="48" t="s">
        <v>160</v>
      </c>
      <c r="Y28" s="59"/>
      <c r="Z28" s="59"/>
      <c r="AA28" s="59"/>
      <c r="AB28" s="59"/>
      <c r="AC28" s="16" t="s">
        <v>160</v>
      </c>
      <c r="AD28" s="16"/>
      <c r="AE28" s="16"/>
      <c r="AF28" s="16"/>
      <c r="AG28" s="16">
        <v>1.5</v>
      </c>
      <c r="AH28" s="48" t="s">
        <v>160</v>
      </c>
      <c r="AI28" s="48"/>
      <c r="AJ28" s="16"/>
      <c r="AK28" s="48" t="s">
        <v>160</v>
      </c>
      <c r="AL28" s="48"/>
      <c r="AM28" s="16"/>
      <c r="AN28" s="16" t="s">
        <v>160</v>
      </c>
      <c r="AO28" s="48"/>
      <c r="AP28" s="48"/>
      <c r="AQ28" s="16"/>
      <c r="AR28" s="16"/>
      <c r="AS28" s="48"/>
      <c r="AT28" s="89"/>
      <c r="AU28" s="97">
        <f>SUM(B28:AT28)</f>
        <v>1.5</v>
      </c>
    </row>
    <row r="29" spans="1:47" s="49" customFormat="1" ht="16.5" thickBot="1" x14ac:dyDescent="0.3">
      <c r="A29" s="46" t="s">
        <v>150</v>
      </c>
      <c r="B29" s="47"/>
      <c r="C29" s="59"/>
      <c r="D29" s="59"/>
      <c r="E29" s="48"/>
      <c r="F29" s="48"/>
      <c r="G29" s="48"/>
      <c r="H29" s="48"/>
      <c r="I29" s="48">
        <v>1</v>
      </c>
      <c r="J29" s="48"/>
      <c r="K29" s="48"/>
      <c r="L29" s="48"/>
      <c r="M29" s="53"/>
      <c r="N29" s="53"/>
      <c r="O29" s="53"/>
      <c r="P29" s="53"/>
      <c r="Q29" s="59"/>
      <c r="R29" s="59"/>
      <c r="S29" s="59"/>
      <c r="T29" s="59"/>
      <c r="U29" s="59">
        <v>2.5</v>
      </c>
      <c r="V29" s="59"/>
      <c r="W29" s="59"/>
      <c r="X29" s="48" t="s">
        <v>160</v>
      </c>
      <c r="Y29" s="59">
        <v>3</v>
      </c>
      <c r="Z29" s="59"/>
      <c r="AA29" s="59"/>
      <c r="AB29" s="59"/>
      <c r="AC29" s="16"/>
      <c r="AD29" s="16"/>
      <c r="AE29" s="16"/>
      <c r="AF29" s="16"/>
      <c r="AG29" s="16"/>
      <c r="AH29" s="48"/>
      <c r="AI29" s="48"/>
      <c r="AJ29" s="16"/>
      <c r="AK29" s="48"/>
      <c r="AL29" s="48"/>
      <c r="AM29" s="16"/>
      <c r="AN29" s="16"/>
      <c r="AO29" s="48"/>
      <c r="AP29" s="48"/>
      <c r="AQ29" s="16"/>
      <c r="AR29" s="16"/>
      <c r="AS29" s="48"/>
      <c r="AT29" s="89"/>
      <c r="AU29" s="98">
        <f>SUM(B29:AT29)</f>
        <v>6.5</v>
      </c>
    </row>
    <row r="30" spans="1:47" s="49" customFormat="1" ht="16.5" thickBot="1" x14ac:dyDescent="0.3">
      <c r="A30" s="46" t="s">
        <v>98</v>
      </c>
      <c r="B30" s="47"/>
      <c r="C30" s="59"/>
      <c r="D30" s="59"/>
      <c r="E30" s="48"/>
      <c r="F30" s="48"/>
      <c r="G30" s="48"/>
      <c r="H30" s="48"/>
      <c r="I30" s="48"/>
      <c r="J30" s="48"/>
      <c r="K30" s="48"/>
      <c r="L30" s="48"/>
      <c r="M30" s="53">
        <v>1.5</v>
      </c>
      <c r="N30" s="53"/>
      <c r="O30" s="53"/>
      <c r="P30" s="53"/>
      <c r="Q30" s="59"/>
      <c r="R30" s="59"/>
      <c r="S30" s="59"/>
      <c r="T30" s="59"/>
      <c r="U30" s="59"/>
      <c r="V30" s="59">
        <v>1.5</v>
      </c>
      <c r="W30" s="59"/>
      <c r="X30" s="48" t="s">
        <v>160</v>
      </c>
      <c r="Y30" s="59">
        <v>3</v>
      </c>
      <c r="Z30" s="59">
        <v>2</v>
      </c>
      <c r="AA30" s="59"/>
      <c r="AB30" s="59"/>
      <c r="AC30" s="16"/>
      <c r="AD30" s="16"/>
      <c r="AE30" s="16"/>
      <c r="AF30" s="16"/>
      <c r="AG30" s="16"/>
      <c r="AH30" s="48"/>
      <c r="AI30" s="48"/>
      <c r="AJ30" s="16" t="s">
        <v>160</v>
      </c>
      <c r="AK30" s="48"/>
      <c r="AL30" s="48"/>
      <c r="AM30" s="16"/>
      <c r="AN30" s="16"/>
      <c r="AO30" s="48"/>
      <c r="AP30" s="48"/>
      <c r="AQ30" s="16"/>
      <c r="AR30" s="16"/>
      <c r="AS30" s="48"/>
      <c r="AT30" s="89"/>
      <c r="AU30" s="98">
        <f>SUM(B30:AT30)</f>
        <v>8</v>
      </c>
    </row>
    <row r="31" spans="1:47" s="49" customFormat="1" ht="16.5" thickBot="1" x14ac:dyDescent="0.3">
      <c r="A31" s="46" t="s">
        <v>151</v>
      </c>
      <c r="B31" s="47"/>
      <c r="C31" s="59"/>
      <c r="D31" s="59"/>
      <c r="E31" s="48"/>
      <c r="F31" s="48"/>
      <c r="G31" s="48"/>
      <c r="H31" s="48"/>
      <c r="I31" s="48"/>
      <c r="J31" s="48"/>
      <c r="K31" s="48"/>
      <c r="L31" s="48">
        <v>0.75</v>
      </c>
      <c r="M31" s="53"/>
      <c r="N31" s="53"/>
      <c r="O31" s="53"/>
      <c r="P31" s="53"/>
      <c r="Q31" s="59"/>
      <c r="R31" s="59"/>
      <c r="S31" s="59"/>
      <c r="T31" s="59"/>
      <c r="U31" s="59"/>
      <c r="V31" s="59"/>
      <c r="W31" s="59"/>
      <c r="X31" s="48" t="s">
        <v>160</v>
      </c>
      <c r="Y31" s="59">
        <v>2.5</v>
      </c>
      <c r="Z31" s="59"/>
      <c r="AA31" s="59"/>
      <c r="AB31" s="59"/>
      <c r="AC31" s="16"/>
      <c r="AD31" s="16"/>
      <c r="AE31" s="16"/>
      <c r="AF31" s="16"/>
      <c r="AG31" s="16"/>
      <c r="AH31" s="48"/>
      <c r="AI31" s="48"/>
      <c r="AJ31" s="16"/>
      <c r="AK31" s="48"/>
      <c r="AL31" s="48"/>
      <c r="AM31" s="16"/>
      <c r="AN31" s="16"/>
      <c r="AO31" s="48"/>
      <c r="AP31" s="48"/>
      <c r="AQ31" s="16"/>
      <c r="AR31" s="16"/>
      <c r="AS31" s="48"/>
      <c r="AT31" s="89"/>
      <c r="AU31" s="97">
        <f>SUM(B31:AT31)</f>
        <v>3.25</v>
      </c>
    </row>
    <row r="32" spans="1:47" s="49" customFormat="1" ht="16.5" thickBot="1" x14ac:dyDescent="0.3">
      <c r="A32" s="46" t="s">
        <v>99</v>
      </c>
      <c r="B32" s="47"/>
      <c r="C32" s="59"/>
      <c r="D32" s="59"/>
      <c r="E32" s="48"/>
      <c r="F32" s="48"/>
      <c r="G32" s="48"/>
      <c r="H32" s="48"/>
      <c r="I32" s="48">
        <v>2.5</v>
      </c>
      <c r="J32" s="48"/>
      <c r="K32" s="48"/>
      <c r="L32" s="48"/>
      <c r="M32" s="53"/>
      <c r="N32" s="53"/>
      <c r="O32" s="53"/>
      <c r="P32" s="53"/>
      <c r="Q32" s="59"/>
      <c r="R32" s="59"/>
      <c r="S32" s="59"/>
      <c r="T32" s="59"/>
      <c r="U32" s="59"/>
      <c r="V32" s="59"/>
      <c r="W32" s="59"/>
      <c r="X32" s="48" t="s">
        <v>160</v>
      </c>
      <c r="Y32" s="59"/>
      <c r="Z32" s="59"/>
      <c r="AA32" s="59"/>
      <c r="AB32" s="59">
        <v>2.5</v>
      </c>
      <c r="AC32" s="16"/>
      <c r="AD32" s="16"/>
      <c r="AE32" s="16"/>
      <c r="AF32" s="16"/>
      <c r="AG32" s="16" t="s">
        <v>160</v>
      </c>
      <c r="AH32" s="48"/>
      <c r="AI32" s="48"/>
      <c r="AJ32" s="16" t="s">
        <v>160</v>
      </c>
      <c r="AK32" s="48"/>
      <c r="AL32" s="48"/>
      <c r="AM32" s="16" t="s">
        <v>160</v>
      </c>
      <c r="AN32" s="16" t="s">
        <v>160</v>
      </c>
      <c r="AO32" s="48"/>
      <c r="AP32" s="48"/>
      <c r="AQ32" s="16"/>
      <c r="AR32" s="16"/>
      <c r="AS32" s="48"/>
      <c r="AT32" s="89"/>
      <c r="AU32" s="98">
        <f>SUM(B32:AT32)</f>
        <v>5</v>
      </c>
    </row>
    <row r="33" spans="1:47" s="49" customFormat="1" ht="16.5" thickBot="1" x14ac:dyDescent="0.3">
      <c r="A33" s="46" t="s">
        <v>100</v>
      </c>
      <c r="B33" s="47"/>
      <c r="C33" s="59"/>
      <c r="D33" s="59"/>
      <c r="E33" s="48"/>
      <c r="F33" s="48"/>
      <c r="G33" s="48"/>
      <c r="H33" s="48"/>
      <c r="I33" s="48"/>
      <c r="J33" s="48"/>
      <c r="K33" s="48"/>
      <c r="L33" s="48"/>
      <c r="M33" s="53"/>
      <c r="N33" s="53"/>
      <c r="O33" s="53"/>
      <c r="P33" s="53">
        <v>1</v>
      </c>
      <c r="Q33" s="59"/>
      <c r="R33" s="59"/>
      <c r="S33" s="59"/>
      <c r="T33" s="59">
        <v>3.5</v>
      </c>
      <c r="U33" s="59"/>
      <c r="V33" s="59"/>
      <c r="W33" s="59"/>
      <c r="X33" s="48" t="s">
        <v>160</v>
      </c>
      <c r="Y33" s="59">
        <v>3.5</v>
      </c>
      <c r="Z33" s="59"/>
      <c r="AA33" s="59"/>
      <c r="AB33" s="59"/>
      <c r="AC33" s="16"/>
      <c r="AD33" s="16"/>
      <c r="AE33" s="16"/>
      <c r="AF33" s="16"/>
      <c r="AG33" s="16"/>
      <c r="AH33" s="48"/>
      <c r="AI33" s="48" t="s">
        <v>160</v>
      </c>
      <c r="AJ33" s="16"/>
      <c r="AK33" s="48"/>
      <c r="AL33" s="48"/>
      <c r="AM33" s="16"/>
      <c r="AN33" s="16"/>
      <c r="AO33" s="48"/>
      <c r="AP33" s="48"/>
      <c r="AQ33" s="16"/>
      <c r="AR33" s="16"/>
      <c r="AS33" s="48"/>
      <c r="AT33" s="89"/>
      <c r="AU33" s="98">
        <f>SUM(B33:AT33)</f>
        <v>8</v>
      </c>
    </row>
    <row r="34" spans="1:47" s="49" customFormat="1" ht="16.5" thickBot="1" x14ac:dyDescent="0.3">
      <c r="A34" s="46" t="s">
        <v>152</v>
      </c>
      <c r="B34" s="47"/>
      <c r="C34" s="59"/>
      <c r="D34" s="59"/>
      <c r="E34" s="48"/>
      <c r="F34" s="48"/>
      <c r="G34" s="48"/>
      <c r="H34" s="48"/>
      <c r="I34" s="48"/>
      <c r="J34" s="48"/>
      <c r="K34" s="48"/>
      <c r="L34" s="48"/>
      <c r="M34" s="53"/>
      <c r="N34" s="53"/>
      <c r="O34" s="53">
        <v>1.5</v>
      </c>
      <c r="P34" s="53"/>
      <c r="Q34" s="59"/>
      <c r="R34" s="59"/>
      <c r="S34" s="59"/>
      <c r="T34" s="59"/>
      <c r="U34" s="59"/>
      <c r="V34" s="59">
        <v>1.5</v>
      </c>
      <c r="W34" s="59"/>
      <c r="X34" s="48" t="s">
        <v>160</v>
      </c>
      <c r="Y34" s="59"/>
      <c r="Z34" s="59">
        <v>2</v>
      </c>
      <c r="AA34" s="59"/>
      <c r="AB34" s="59">
        <v>2.5</v>
      </c>
      <c r="AC34" s="16"/>
      <c r="AD34" s="16"/>
      <c r="AE34" s="16"/>
      <c r="AF34" s="16"/>
      <c r="AG34" s="16"/>
      <c r="AH34" s="48"/>
      <c r="AI34" s="48"/>
      <c r="AJ34" s="16"/>
      <c r="AK34" s="48"/>
      <c r="AL34" s="48"/>
      <c r="AM34" s="16" t="s">
        <v>228</v>
      </c>
      <c r="AN34" s="16" t="s">
        <v>160</v>
      </c>
      <c r="AO34" s="48"/>
      <c r="AP34" s="48"/>
      <c r="AQ34" s="16"/>
      <c r="AR34" s="16"/>
      <c r="AS34" s="48"/>
      <c r="AT34" s="89"/>
      <c r="AU34" s="98">
        <f>SUM(B34:AT34)</f>
        <v>7.5</v>
      </c>
    </row>
    <row r="35" spans="1:47" s="49" customFormat="1" ht="16.5" thickBot="1" x14ac:dyDescent="0.3">
      <c r="A35" s="46" t="s">
        <v>101</v>
      </c>
      <c r="B35" s="47"/>
      <c r="C35" s="59"/>
      <c r="D35" s="59"/>
      <c r="E35" s="48"/>
      <c r="F35" s="48">
        <v>2.5</v>
      </c>
      <c r="G35" s="48"/>
      <c r="H35" s="48"/>
      <c r="I35" s="48"/>
      <c r="J35" s="48"/>
      <c r="K35" s="48"/>
      <c r="L35" s="48"/>
      <c r="M35" s="53"/>
      <c r="N35" s="53"/>
      <c r="O35" s="53"/>
      <c r="P35" s="53"/>
      <c r="Q35" s="59"/>
      <c r="R35" s="59"/>
      <c r="S35" s="59"/>
      <c r="T35" s="59"/>
      <c r="U35" s="59">
        <v>2.5</v>
      </c>
      <c r="V35" s="59"/>
      <c r="W35" s="59"/>
      <c r="X35" s="48" t="s">
        <v>160</v>
      </c>
      <c r="Y35" s="59"/>
      <c r="Z35" s="59"/>
      <c r="AA35" s="59"/>
      <c r="AB35" s="59"/>
      <c r="AC35" s="16"/>
      <c r="AD35" s="16"/>
      <c r="AE35" s="16"/>
      <c r="AF35" s="16"/>
      <c r="AG35" s="16"/>
      <c r="AH35" s="48"/>
      <c r="AI35" s="48"/>
      <c r="AJ35" s="16"/>
      <c r="AK35" s="48"/>
      <c r="AL35" s="48"/>
      <c r="AM35" s="16" t="s">
        <v>160</v>
      </c>
      <c r="AN35" s="16"/>
      <c r="AO35" s="48"/>
      <c r="AP35" s="48"/>
      <c r="AQ35" s="16"/>
      <c r="AR35" s="16" t="s">
        <v>160</v>
      </c>
      <c r="AS35" s="48"/>
      <c r="AT35" s="89"/>
      <c r="AU35" s="98">
        <f>SUM(B35:AT35)</f>
        <v>5</v>
      </c>
    </row>
    <row r="36" spans="1:47" s="49" customFormat="1" ht="16.5" thickBot="1" x14ac:dyDescent="0.3">
      <c r="A36" s="46" t="s">
        <v>102</v>
      </c>
      <c r="B36" s="47"/>
      <c r="C36" s="59"/>
      <c r="D36" s="59"/>
      <c r="E36" s="48"/>
      <c r="F36" s="48"/>
      <c r="G36" s="48"/>
      <c r="H36" s="48"/>
      <c r="I36" s="48"/>
      <c r="J36" s="48"/>
      <c r="K36" s="48"/>
      <c r="L36" s="48"/>
      <c r="M36" s="53"/>
      <c r="N36" s="53"/>
      <c r="O36" s="53"/>
      <c r="P36" s="53"/>
      <c r="Q36" s="59"/>
      <c r="R36" s="59">
        <v>2.5</v>
      </c>
      <c r="S36" s="59">
        <v>2.5</v>
      </c>
      <c r="T36" s="59"/>
      <c r="U36" s="59">
        <v>2.5</v>
      </c>
      <c r="V36" s="59"/>
      <c r="W36" s="59"/>
      <c r="X36" s="48" t="s">
        <v>160</v>
      </c>
      <c r="Y36" s="59"/>
      <c r="Z36" s="59"/>
      <c r="AA36" s="59"/>
      <c r="AB36" s="59"/>
      <c r="AC36" s="16"/>
      <c r="AD36" s="16"/>
      <c r="AE36" s="16"/>
      <c r="AF36" s="16"/>
      <c r="AG36" s="16"/>
      <c r="AH36" s="48"/>
      <c r="AI36" s="48"/>
      <c r="AJ36" s="16"/>
      <c r="AK36" s="48"/>
      <c r="AL36" s="48"/>
      <c r="AM36" s="16"/>
      <c r="AN36" s="16"/>
      <c r="AO36" s="48"/>
      <c r="AP36" s="48"/>
      <c r="AQ36" s="16"/>
      <c r="AR36" s="16"/>
      <c r="AS36" s="48"/>
      <c r="AT36" s="89"/>
      <c r="AU36" s="98">
        <f>SUM(B36:AT36)</f>
        <v>7.5</v>
      </c>
    </row>
    <row r="37" spans="1:47" s="49" customFormat="1" ht="16.5" thickBot="1" x14ac:dyDescent="0.3">
      <c r="A37" s="46" t="s">
        <v>104</v>
      </c>
      <c r="B37" s="47"/>
      <c r="C37" s="59"/>
      <c r="D37" s="59"/>
      <c r="E37" s="48"/>
      <c r="F37" s="48"/>
      <c r="G37" s="48"/>
      <c r="H37" s="48"/>
      <c r="I37" s="48"/>
      <c r="J37" s="48"/>
      <c r="K37" s="48"/>
      <c r="L37" s="48"/>
      <c r="M37" s="53"/>
      <c r="N37" s="53"/>
      <c r="O37" s="53"/>
      <c r="P37" s="53"/>
      <c r="Q37" s="59"/>
      <c r="R37" s="59"/>
      <c r="S37" s="59"/>
      <c r="T37" s="59"/>
      <c r="U37" s="59"/>
      <c r="V37" s="59"/>
      <c r="W37" s="59"/>
      <c r="X37" s="48" t="s">
        <v>160</v>
      </c>
      <c r="Y37" s="59">
        <v>4</v>
      </c>
      <c r="Z37" s="59"/>
      <c r="AA37" s="59">
        <v>0.5</v>
      </c>
      <c r="AB37" s="59"/>
      <c r="AC37" s="16" t="s">
        <v>160</v>
      </c>
      <c r="AD37" s="16"/>
      <c r="AE37" s="16">
        <v>4</v>
      </c>
      <c r="AF37" s="16"/>
      <c r="AG37" s="16"/>
      <c r="AH37" s="48"/>
      <c r="AI37" s="48"/>
      <c r="AJ37" s="16"/>
      <c r="AK37" s="48"/>
      <c r="AL37" s="48"/>
      <c r="AM37" s="16"/>
      <c r="AN37" s="16" t="s">
        <v>160</v>
      </c>
      <c r="AO37" s="48"/>
      <c r="AP37" s="48"/>
      <c r="AQ37" s="16" t="s">
        <v>160</v>
      </c>
      <c r="AR37" s="16"/>
      <c r="AS37" s="48"/>
      <c r="AT37" s="89"/>
      <c r="AU37" s="98">
        <f>SUM(B37:AT37)</f>
        <v>8.5</v>
      </c>
    </row>
    <row r="38" spans="1:47" s="49" customFormat="1" ht="16.5" thickBot="1" x14ac:dyDescent="0.3">
      <c r="A38" s="46" t="s">
        <v>105</v>
      </c>
      <c r="B38" s="47"/>
      <c r="C38" s="59"/>
      <c r="D38" s="59"/>
      <c r="E38" s="48"/>
      <c r="F38" s="48"/>
      <c r="G38" s="48"/>
      <c r="H38" s="48"/>
      <c r="I38" s="48"/>
      <c r="J38" s="48"/>
      <c r="K38" s="48"/>
      <c r="L38" s="48"/>
      <c r="M38" s="53"/>
      <c r="N38" s="53"/>
      <c r="O38" s="53">
        <v>1.5</v>
      </c>
      <c r="P38" s="53"/>
      <c r="Q38" s="59"/>
      <c r="R38" s="59"/>
      <c r="S38" s="59"/>
      <c r="T38" s="59"/>
      <c r="U38" s="59">
        <v>2.5</v>
      </c>
      <c r="V38" s="59"/>
      <c r="W38" s="59"/>
      <c r="X38" s="48" t="s">
        <v>160</v>
      </c>
      <c r="Y38" s="59">
        <v>2</v>
      </c>
      <c r="Z38" s="59"/>
      <c r="AA38" s="59"/>
      <c r="AB38" s="59"/>
      <c r="AC38" s="16"/>
      <c r="AD38" s="16"/>
      <c r="AE38" s="16"/>
      <c r="AF38" s="16"/>
      <c r="AG38" s="16"/>
      <c r="AH38" s="48"/>
      <c r="AI38" s="48"/>
      <c r="AJ38" s="16"/>
      <c r="AK38" s="48"/>
      <c r="AL38" s="48"/>
      <c r="AM38" s="16"/>
      <c r="AN38" s="16"/>
      <c r="AO38" s="48"/>
      <c r="AP38" s="48"/>
      <c r="AQ38" s="16"/>
      <c r="AR38" s="16"/>
      <c r="AS38" s="48"/>
      <c r="AT38" s="89"/>
      <c r="AU38" s="98">
        <f>SUM(B38:AT38)</f>
        <v>6</v>
      </c>
    </row>
    <row r="39" spans="1:47" s="49" customFormat="1" ht="16.5" thickBot="1" x14ac:dyDescent="0.3">
      <c r="A39" s="46" t="s">
        <v>153</v>
      </c>
      <c r="B39" s="47"/>
      <c r="C39" s="59"/>
      <c r="D39" s="59"/>
      <c r="E39" s="48"/>
      <c r="F39" s="48"/>
      <c r="G39" s="48"/>
      <c r="H39" s="48"/>
      <c r="I39" s="48"/>
      <c r="J39" s="48">
        <v>3.25</v>
      </c>
      <c r="K39" s="48"/>
      <c r="L39" s="48">
        <v>1.5</v>
      </c>
      <c r="M39" s="53"/>
      <c r="N39" s="53"/>
      <c r="O39" s="53"/>
      <c r="P39" s="53"/>
      <c r="Q39" s="59"/>
      <c r="R39" s="59">
        <v>2.5</v>
      </c>
      <c r="S39" s="59"/>
      <c r="T39" s="59"/>
      <c r="U39" s="59"/>
      <c r="V39" s="59"/>
      <c r="W39" s="59"/>
      <c r="X39" s="48" t="s">
        <v>160</v>
      </c>
      <c r="Y39" s="59"/>
      <c r="Z39" s="59"/>
      <c r="AA39" s="59"/>
      <c r="AB39" s="59"/>
      <c r="AC39" s="16"/>
      <c r="AD39" s="16"/>
      <c r="AE39" s="16"/>
      <c r="AF39" s="16"/>
      <c r="AG39" s="16"/>
      <c r="AH39" s="48"/>
      <c r="AI39" s="48" t="s">
        <v>160</v>
      </c>
      <c r="AJ39" s="16"/>
      <c r="AK39" s="48"/>
      <c r="AL39" s="48"/>
      <c r="AM39" s="16"/>
      <c r="AN39" s="16"/>
      <c r="AO39" s="48"/>
      <c r="AP39" s="48"/>
      <c r="AQ39" s="16"/>
      <c r="AR39" s="16"/>
      <c r="AS39" s="48"/>
      <c r="AT39" s="89"/>
      <c r="AU39" s="98">
        <f>SUM(B39:AT39)</f>
        <v>7.25</v>
      </c>
    </row>
    <row r="40" spans="1:47" s="49" customFormat="1" ht="16.5" thickBot="1" x14ac:dyDescent="0.3">
      <c r="A40" s="46" t="s">
        <v>107</v>
      </c>
      <c r="B40" s="47"/>
      <c r="C40" s="59"/>
      <c r="D40" s="59"/>
      <c r="E40" s="48"/>
      <c r="F40" s="48">
        <v>18</v>
      </c>
      <c r="G40" s="48">
        <v>7</v>
      </c>
      <c r="H40" s="48"/>
      <c r="I40" s="48"/>
      <c r="J40" s="48"/>
      <c r="K40" s="48"/>
      <c r="L40" s="48"/>
      <c r="M40" s="53"/>
      <c r="N40" s="53"/>
      <c r="O40" s="53"/>
      <c r="P40" s="53"/>
      <c r="Q40" s="59"/>
      <c r="R40" s="59"/>
      <c r="S40" s="59"/>
      <c r="T40" s="59"/>
      <c r="U40" s="59"/>
      <c r="V40" s="59"/>
      <c r="W40" s="59"/>
      <c r="X40" s="48" t="s">
        <v>160</v>
      </c>
      <c r="Y40" s="59"/>
      <c r="Z40" s="59"/>
      <c r="AA40" s="59"/>
      <c r="AB40" s="59"/>
      <c r="AC40" s="16"/>
      <c r="AD40" s="16"/>
      <c r="AE40" s="16">
        <v>4</v>
      </c>
      <c r="AF40" s="16"/>
      <c r="AG40" s="16"/>
      <c r="AH40" s="48"/>
      <c r="AI40" s="48" t="s">
        <v>160</v>
      </c>
      <c r="AJ40" s="16"/>
      <c r="AK40" s="48"/>
      <c r="AL40" s="48"/>
      <c r="AM40" s="16"/>
      <c r="AN40" s="16"/>
      <c r="AO40" s="48"/>
      <c r="AP40" s="48"/>
      <c r="AQ40" s="16"/>
      <c r="AR40" s="16"/>
      <c r="AS40" s="48"/>
      <c r="AT40" s="89"/>
      <c r="AU40" s="98">
        <f>SUM(B40:AT40)</f>
        <v>29</v>
      </c>
    </row>
    <row r="41" spans="1:47" s="49" customFormat="1" ht="16.5" thickBot="1" x14ac:dyDescent="0.3">
      <c r="A41" s="46" t="s">
        <v>153</v>
      </c>
      <c r="B41" s="47"/>
      <c r="C41" s="59"/>
      <c r="D41" s="59"/>
      <c r="E41" s="48"/>
      <c r="F41" s="48"/>
      <c r="G41" s="48"/>
      <c r="H41" s="48"/>
      <c r="I41" s="48"/>
      <c r="J41" s="48"/>
      <c r="K41" s="48"/>
      <c r="L41" s="48"/>
      <c r="M41" s="53"/>
      <c r="N41" s="53"/>
      <c r="O41" s="53"/>
      <c r="P41" s="53"/>
      <c r="Q41" s="59"/>
      <c r="R41" s="59">
        <v>2.5</v>
      </c>
      <c r="S41" s="59">
        <v>2.5</v>
      </c>
      <c r="T41" s="59"/>
      <c r="U41" s="59">
        <v>2.5</v>
      </c>
      <c r="V41" s="59"/>
      <c r="W41" s="59"/>
      <c r="X41" s="48" t="s">
        <v>160</v>
      </c>
      <c r="Y41" s="59"/>
      <c r="Z41" s="59"/>
      <c r="AA41" s="59"/>
      <c r="AB41" s="59"/>
      <c r="AC41" s="16"/>
      <c r="AD41" s="16"/>
      <c r="AE41" s="16"/>
      <c r="AF41" s="16"/>
      <c r="AG41" s="16"/>
      <c r="AH41" s="48"/>
      <c r="AI41" s="48"/>
      <c r="AJ41" s="16"/>
      <c r="AK41" s="48"/>
      <c r="AL41" s="48"/>
      <c r="AM41" s="16"/>
      <c r="AN41" s="16"/>
      <c r="AO41" s="48"/>
      <c r="AP41" s="48"/>
      <c r="AQ41" s="16"/>
      <c r="AR41" s="16"/>
      <c r="AS41" s="48"/>
      <c r="AT41" s="89"/>
      <c r="AU41" s="98">
        <f>SUM(B41:AT41)</f>
        <v>7.5</v>
      </c>
    </row>
    <row r="42" spans="1:47" s="135" customFormat="1" ht="16.5" thickBot="1" x14ac:dyDescent="0.3">
      <c r="A42" s="137" t="s">
        <v>109</v>
      </c>
      <c r="B42" s="142"/>
      <c r="C42" s="139"/>
      <c r="D42" s="139"/>
      <c r="E42" s="141"/>
      <c r="F42" s="141"/>
      <c r="G42" s="141"/>
      <c r="H42" s="141"/>
      <c r="I42" s="141"/>
      <c r="J42" s="141"/>
      <c r="K42" s="141"/>
      <c r="L42" s="141"/>
      <c r="M42" s="138"/>
      <c r="N42" s="138"/>
      <c r="O42" s="138"/>
      <c r="P42" s="138"/>
      <c r="Q42" s="139"/>
      <c r="R42" s="139">
        <v>2.5</v>
      </c>
      <c r="S42" s="139">
        <v>2.5</v>
      </c>
      <c r="T42" s="139"/>
      <c r="U42" s="139">
        <v>2.5</v>
      </c>
      <c r="V42" s="139"/>
      <c r="W42" s="139"/>
      <c r="X42" s="141" t="s">
        <v>160</v>
      </c>
      <c r="Y42" s="139"/>
      <c r="Z42" s="139"/>
      <c r="AA42" s="139"/>
      <c r="AB42" s="139"/>
      <c r="AC42" s="136"/>
      <c r="AD42" s="136"/>
      <c r="AE42" s="136"/>
      <c r="AF42" s="136"/>
      <c r="AG42" s="136"/>
      <c r="AH42" s="141"/>
      <c r="AI42" s="141" t="s">
        <v>160</v>
      </c>
      <c r="AJ42" s="136"/>
      <c r="AK42" s="141"/>
      <c r="AL42" s="141"/>
      <c r="AM42" s="136"/>
      <c r="AN42" s="136"/>
      <c r="AO42" s="141"/>
      <c r="AP42" s="141"/>
      <c r="AQ42" s="136"/>
      <c r="AR42" s="136"/>
      <c r="AS42" s="141"/>
      <c r="AT42" s="134"/>
      <c r="AU42" s="140">
        <f>SUM(B42:AT42)</f>
        <v>7.5</v>
      </c>
    </row>
    <row r="43" spans="1:47" s="49" customFormat="1" ht="16.5" thickBot="1" x14ac:dyDescent="0.3">
      <c r="A43" s="46" t="s">
        <v>111</v>
      </c>
      <c r="B43" s="47"/>
      <c r="C43" s="59"/>
      <c r="D43" s="59"/>
      <c r="E43" s="48"/>
      <c r="F43" s="48"/>
      <c r="G43" s="48"/>
      <c r="H43" s="48"/>
      <c r="I43" s="48">
        <v>3</v>
      </c>
      <c r="J43" s="48"/>
      <c r="K43" s="48"/>
      <c r="L43" s="48"/>
      <c r="M43" s="53"/>
      <c r="N43" s="53"/>
      <c r="O43" s="53"/>
      <c r="P43" s="53"/>
      <c r="Q43" s="59"/>
      <c r="R43" s="59"/>
      <c r="S43" s="59"/>
      <c r="T43" s="59"/>
      <c r="U43" s="59">
        <v>2.5</v>
      </c>
      <c r="V43" s="59"/>
      <c r="W43" s="59"/>
      <c r="X43" s="48" t="s">
        <v>160</v>
      </c>
      <c r="Y43" s="59"/>
      <c r="Z43" s="59">
        <v>2</v>
      </c>
      <c r="AA43" s="59"/>
      <c r="AB43" s="59">
        <v>2.5</v>
      </c>
      <c r="AC43" s="16"/>
      <c r="AD43" s="16"/>
      <c r="AE43" s="16">
        <v>4</v>
      </c>
      <c r="AF43" s="16"/>
      <c r="AG43" s="16"/>
      <c r="AH43" s="48"/>
      <c r="AI43" s="48"/>
      <c r="AJ43" s="16" t="s">
        <v>160</v>
      </c>
      <c r="AK43" s="48"/>
      <c r="AL43" s="48"/>
      <c r="AM43" s="16" t="s">
        <v>160</v>
      </c>
      <c r="AN43" s="16" t="s">
        <v>160</v>
      </c>
      <c r="AO43" s="48"/>
      <c r="AP43" s="48"/>
      <c r="AQ43" s="16"/>
      <c r="AR43" s="16" t="s">
        <v>160</v>
      </c>
      <c r="AS43" s="48"/>
      <c r="AT43" s="89"/>
      <c r="AU43" s="98">
        <f>SUM(B43:AT43)</f>
        <v>14</v>
      </c>
    </row>
    <row r="44" spans="1:47" s="49" customFormat="1" ht="16.5" thickBot="1" x14ac:dyDescent="0.3">
      <c r="A44" s="72" t="s">
        <v>214</v>
      </c>
      <c r="B44" s="47"/>
      <c r="C44" s="59"/>
      <c r="D44" s="59"/>
      <c r="E44" s="48"/>
      <c r="F44" s="48"/>
      <c r="G44" s="48"/>
      <c r="H44" s="48"/>
      <c r="I44" s="48"/>
      <c r="J44" s="48">
        <v>6</v>
      </c>
      <c r="K44" s="48"/>
      <c r="L44" s="48"/>
      <c r="M44" s="53"/>
      <c r="N44" s="53"/>
      <c r="O44" s="53"/>
      <c r="P44" s="53"/>
      <c r="Q44" s="59"/>
      <c r="R44" s="59"/>
      <c r="S44" s="59"/>
      <c r="T44" s="59"/>
      <c r="U44" s="59"/>
      <c r="V44" s="59"/>
      <c r="W44" s="59"/>
      <c r="X44" s="48" t="s">
        <v>160</v>
      </c>
      <c r="Y44" s="59"/>
      <c r="Z44" s="59"/>
      <c r="AA44" s="59"/>
      <c r="AB44" s="59"/>
      <c r="AC44" s="16"/>
      <c r="AD44" s="16"/>
      <c r="AE44" s="16"/>
      <c r="AF44" s="16"/>
      <c r="AG44" s="16"/>
      <c r="AH44" s="48"/>
      <c r="AI44" s="48"/>
      <c r="AJ44" s="16"/>
      <c r="AK44" s="48"/>
      <c r="AL44" s="48"/>
      <c r="AM44" s="16"/>
      <c r="AN44" s="16"/>
      <c r="AO44" s="48"/>
      <c r="AP44" s="48"/>
      <c r="AQ44" s="16"/>
      <c r="AR44" s="16"/>
      <c r="AS44" s="48"/>
      <c r="AT44" s="89"/>
      <c r="AU44" s="98">
        <f>SUM(B44:AT44)</f>
        <v>6</v>
      </c>
    </row>
    <row r="45" spans="1:47" s="49" customFormat="1" ht="16.5" thickBot="1" x14ac:dyDescent="0.3">
      <c r="A45" s="46" t="s">
        <v>154</v>
      </c>
      <c r="B45" s="47"/>
      <c r="C45" s="59"/>
      <c r="D45" s="59"/>
      <c r="E45" s="48"/>
      <c r="F45" s="48"/>
      <c r="G45" s="48"/>
      <c r="H45" s="48"/>
      <c r="I45" s="48"/>
      <c r="J45" s="48"/>
      <c r="K45" s="48"/>
      <c r="L45" s="48"/>
      <c r="M45" s="53"/>
      <c r="N45" s="53"/>
      <c r="O45" s="53"/>
      <c r="P45" s="53"/>
      <c r="Q45" s="59"/>
      <c r="R45" s="59">
        <v>2.5</v>
      </c>
      <c r="S45" s="59"/>
      <c r="T45" s="59"/>
      <c r="U45" s="59"/>
      <c r="V45" s="59"/>
      <c r="W45" s="59">
        <v>1</v>
      </c>
      <c r="X45" s="48" t="s">
        <v>160</v>
      </c>
      <c r="Y45" s="59"/>
      <c r="Z45" s="59">
        <v>2</v>
      </c>
      <c r="AA45" s="59"/>
      <c r="AB45" s="59"/>
      <c r="AC45" s="16"/>
      <c r="AD45" s="16"/>
      <c r="AE45" s="16"/>
      <c r="AF45" s="16"/>
      <c r="AG45" s="16"/>
      <c r="AH45" s="48"/>
      <c r="AI45" s="48" t="s">
        <v>160</v>
      </c>
      <c r="AJ45" s="16" t="s">
        <v>160</v>
      </c>
      <c r="AK45" s="48"/>
      <c r="AL45" s="48"/>
      <c r="AM45" s="16"/>
      <c r="AN45" s="16"/>
      <c r="AO45" s="48"/>
      <c r="AP45" s="48"/>
      <c r="AQ45" s="16"/>
      <c r="AR45" s="16"/>
      <c r="AS45" s="48"/>
      <c r="AT45" s="89"/>
      <c r="AU45" s="98">
        <f>SUM(B45:AT45)</f>
        <v>5.5</v>
      </c>
    </row>
    <row r="46" spans="1:47" s="49" customFormat="1" ht="16.5" thickBot="1" x14ac:dyDescent="0.3">
      <c r="A46" s="46" t="s">
        <v>215</v>
      </c>
      <c r="B46" s="47"/>
      <c r="C46" s="59"/>
      <c r="D46" s="59"/>
      <c r="E46" s="48"/>
      <c r="F46" s="48"/>
      <c r="G46" s="48"/>
      <c r="H46" s="48"/>
      <c r="I46" s="48"/>
      <c r="J46" s="48"/>
      <c r="K46" s="48"/>
      <c r="L46" s="48"/>
      <c r="M46" s="53"/>
      <c r="N46" s="53"/>
      <c r="O46" s="53"/>
      <c r="P46" s="53"/>
      <c r="Q46" s="59"/>
      <c r="R46" s="59"/>
      <c r="S46" s="59"/>
      <c r="T46" s="59"/>
      <c r="U46" s="59"/>
      <c r="V46" s="59"/>
      <c r="W46" s="59"/>
      <c r="X46" s="48" t="s">
        <v>160</v>
      </c>
      <c r="Y46" s="59"/>
      <c r="Z46" s="59">
        <v>2</v>
      </c>
      <c r="AA46" s="59"/>
      <c r="AB46" s="59"/>
      <c r="AC46" s="16"/>
      <c r="AD46" s="16"/>
      <c r="AE46" s="16"/>
      <c r="AF46" s="16"/>
      <c r="AG46" s="16"/>
      <c r="AH46" s="48"/>
      <c r="AI46" s="48"/>
      <c r="AJ46" s="16"/>
      <c r="AK46" s="48"/>
      <c r="AL46" s="48"/>
      <c r="AM46" s="16"/>
      <c r="AN46" s="16"/>
      <c r="AO46" s="48"/>
      <c r="AP46" s="48"/>
      <c r="AQ46" s="16"/>
      <c r="AR46" s="16"/>
      <c r="AS46" s="48"/>
      <c r="AT46" s="89"/>
      <c r="AU46" s="97">
        <f>SUM(B46:AT46)</f>
        <v>2</v>
      </c>
    </row>
    <row r="47" spans="1:47" s="49" customFormat="1" ht="16.5" thickBot="1" x14ac:dyDescent="0.3">
      <c r="A47" s="46" t="s">
        <v>155</v>
      </c>
      <c r="B47" s="47"/>
      <c r="C47" s="59"/>
      <c r="D47" s="59"/>
      <c r="E47" s="48"/>
      <c r="F47" s="48"/>
      <c r="G47" s="48"/>
      <c r="H47" s="48"/>
      <c r="I47" s="48"/>
      <c r="J47" s="48"/>
      <c r="K47" s="48"/>
      <c r="L47" s="48"/>
      <c r="M47" s="53"/>
      <c r="N47" s="53"/>
      <c r="O47" s="53"/>
      <c r="P47" s="53"/>
      <c r="Q47" s="59"/>
      <c r="R47" s="59"/>
      <c r="S47" s="59"/>
      <c r="T47" s="59"/>
      <c r="U47" s="59"/>
      <c r="V47" s="59"/>
      <c r="W47" s="59"/>
      <c r="X47" s="48" t="s">
        <v>160</v>
      </c>
      <c r="Y47" s="59"/>
      <c r="Z47" s="59"/>
      <c r="AA47" s="59">
        <v>0.5</v>
      </c>
      <c r="AB47" s="59"/>
      <c r="AC47" s="16"/>
      <c r="AD47" s="16" t="s">
        <v>160</v>
      </c>
      <c r="AE47" s="16"/>
      <c r="AF47" s="16"/>
      <c r="AG47" s="16"/>
      <c r="AH47" s="48"/>
      <c r="AI47" s="48"/>
      <c r="AJ47" s="16"/>
      <c r="AK47" s="48"/>
      <c r="AL47" s="48"/>
      <c r="AM47" s="16"/>
      <c r="AN47" s="16"/>
      <c r="AO47" s="48"/>
      <c r="AP47" s="48"/>
      <c r="AQ47" s="16"/>
      <c r="AR47" s="16"/>
      <c r="AS47" s="48"/>
      <c r="AT47" s="89"/>
      <c r="AU47" s="97">
        <f>SUM(B47:AT47)</f>
        <v>0.5</v>
      </c>
    </row>
    <row r="48" spans="1:47" s="49" customFormat="1" ht="16.5" thickBot="1" x14ac:dyDescent="0.3">
      <c r="A48" s="46" t="s">
        <v>156</v>
      </c>
      <c r="B48" s="47"/>
      <c r="C48" s="59"/>
      <c r="D48" s="59"/>
      <c r="E48" s="48"/>
      <c r="F48" s="48"/>
      <c r="G48" s="48"/>
      <c r="H48" s="48"/>
      <c r="I48" s="48">
        <v>2.5</v>
      </c>
      <c r="J48" s="48"/>
      <c r="K48" s="48"/>
      <c r="L48" s="48"/>
      <c r="M48" s="53"/>
      <c r="N48" s="53"/>
      <c r="O48" s="53"/>
      <c r="P48" s="53"/>
      <c r="Q48" s="59"/>
      <c r="R48" s="59"/>
      <c r="S48" s="59"/>
      <c r="T48" s="59"/>
      <c r="U48" s="59"/>
      <c r="V48" s="59"/>
      <c r="W48" s="59"/>
      <c r="X48" s="48" t="s">
        <v>160</v>
      </c>
      <c r="Y48" s="59"/>
      <c r="Z48" s="59"/>
      <c r="AA48" s="59"/>
      <c r="AB48" s="59">
        <v>2.5</v>
      </c>
      <c r="AC48" s="16" t="s">
        <v>160</v>
      </c>
      <c r="AD48" s="16" t="s">
        <v>160</v>
      </c>
      <c r="AE48" s="16"/>
      <c r="AF48" s="16"/>
      <c r="AG48" s="16"/>
      <c r="AH48" s="48"/>
      <c r="AI48" s="48"/>
      <c r="AJ48" s="16"/>
      <c r="AK48" s="48"/>
      <c r="AL48" s="48"/>
      <c r="AM48" s="16"/>
      <c r="AN48" s="16" t="s">
        <v>160</v>
      </c>
      <c r="AO48" s="48"/>
      <c r="AP48" s="48"/>
      <c r="AQ48" s="16"/>
      <c r="AR48" s="16"/>
      <c r="AS48" s="48"/>
      <c r="AT48" s="89"/>
      <c r="AU48" s="98">
        <f>SUM(B48:AT48)</f>
        <v>5</v>
      </c>
    </row>
    <row r="49" spans="1:47" s="49" customFormat="1" ht="16.5" thickBot="1" x14ac:dyDescent="0.3">
      <c r="A49" s="46" t="s">
        <v>157</v>
      </c>
      <c r="B49" s="47"/>
      <c r="C49" s="59"/>
      <c r="D49" s="59"/>
      <c r="E49" s="48"/>
      <c r="F49" s="48"/>
      <c r="G49" s="48"/>
      <c r="H49" s="48"/>
      <c r="I49" s="48"/>
      <c r="J49" s="48"/>
      <c r="K49" s="48"/>
      <c r="L49" s="48"/>
      <c r="M49" s="53"/>
      <c r="N49" s="53"/>
      <c r="O49" s="53"/>
      <c r="P49" s="53"/>
      <c r="Q49" s="59"/>
      <c r="R49" s="59"/>
      <c r="S49" s="59"/>
      <c r="T49" s="59"/>
      <c r="U49" s="59"/>
      <c r="V49" s="59"/>
      <c r="W49" s="59"/>
      <c r="X49" s="48" t="s">
        <v>160</v>
      </c>
      <c r="Y49" s="59">
        <v>2.25</v>
      </c>
      <c r="Z49" s="59">
        <v>2</v>
      </c>
      <c r="AA49" s="59"/>
      <c r="AB49" s="59"/>
      <c r="AC49" s="16"/>
      <c r="AD49" s="16" t="s">
        <v>160</v>
      </c>
      <c r="AE49" s="16"/>
      <c r="AF49" s="16"/>
      <c r="AG49" s="16"/>
      <c r="AH49" s="48"/>
      <c r="AI49" s="48"/>
      <c r="AJ49" s="16"/>
      <c r="AK49" s="48"/>
      <c r="AL49" s="48"/>
      <c r="AM49" s="16"/>
      <c r="AN49" s="16"/>
      <c r="AO49" s="48"/>
      <c r="AP49" s="48"/>
      <c r="AQ49" s="16" t="s">
        <v>160</v>
      </c>
      <c r="AR49" s="16" t="s">
        <v>160</v>
      </c>
      <c r="AS49" s="48"/>
      <c r="AT49" s="89"/>
      <c r="AU49" s="97">
        <f>SUM(B49:AT49)</f>
        <v>4.25</v>
      </c>
    </row>
    <row r="50" spans="1:47" s="49" customFormat="1" ht="16.5" thickBot="1" x14ac:dyDescent="0.3">
      <c r="A50" s="46" t="s">
        <v>158</v>
      </c>
      <c r="B50" s="50"/>
      <c r="C50" s="61"/>
      <c r="D50" s="61"/>
      <c r="E50" s="51"/>
      <c r="F50" s="51"/>
      <c r="G50" s="51"/>
      <c r="H50" s="51"/>
      <c r="I50" s="51"/>
      <c r="J50" s="51"/>
      <c r="K50" s="51"/>
      <c r="L50" s="51">
        <v>0.75</v>
      </c>
      <c r="M50" s="55"/>
      <c r="N50" s="55"/>
      <c r="O50" s="55"/>
      <c r="P50" s="55"/>
      <c r="Q50" s="61"/>
      <c r="R50" s="61"/>
      <c r="S50" s="61"/>
      <c r="T50" s="61"/>
      <c r="U50" s="61"/>
      <c r="V50" s="61"/>
      <c r="W50" s="61"/>
      <c r="X50" s="51" t="s">
        <v>160</v>
      </c>
      <c r="Y50" s="61"/>
      <c r="Z50" s="61">
        <v>2</v>
      </c>
      <c r="AA50" s="61"/>
      <c r="AB50" s="61"/>
      <c r="AC50" s="83"/>
      <c r="AD50" s="83"/>
      <c r="AE50" s="83"/>
      <c r="AF50" s="83"/>
      <c r="AG50" s="83"/>
      <c r="AH50" s="51"/>
      <c r="AI50" s="51" t="s">
        <v>160</v>
      </c>
      <c r="AJ50" s="83" t="s">
        <v>160</v>
      </c>
      <c r="AK50" s="51"/>
      <c r="AL50" s="51"/>
      <c r="AM50" s="83" t="s">
        <v>160</v>
      </c>
      <c r="AN50" s="83"/>
      <c r="AO50" s="51"/>
      <c r="AP50" s="51"/>
      <c r="AQ50" s="83"/>
      <c r="AR50" s="83"/>
      <c r="AS50" s="51"/>
      <c r="AT50" s="91"/>
      <c r="AU50" s="99">
        <f>SUM(B50:AT50)</f>
        <v>2.75</v>
      </c>
    </row>
    <row r="51" spans="1:47" s="39" customFormat="1" x14ac:dyDescent="0.25">
      <c r="A51" s="40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42"/>
      <c r="AP51" s="42"/>
      <c r="AQ51" s="42"/>
      <c r="AR51" s="42"/>
      <c r="AS51" s="42"/>
      <c r="AT51" s="42"/>
      <c r="AU51" s="41"/>
    </row>
    <row r="52" spans="1:47" x14ac:dyDescent="0.25">
      <c r="AC52" s="30"/>
    </row>
    <row r="53" spans="1:47" x14ac:dyDescent="0.25">
      <c r="AC53" s="30"/>
    </row>
    <row r="54" spans="1:47" x14ac:dyDescent="0.25">
      <c r="AC54" s="30"/>
    </row>
    <row r="55" spans="1:47" x14ac:dyDescent="0.25">
      <c r="AC55" s="30"/>
    </row>
    <row r="56" spans="1:47" x14ac:dyDescent="0.25">
      <c r="AC56" s="30"/>
    </row>
    <row r="57" spans="1:47" x14ac:dyDescent="0.25">
      <c r="AC57" s="30"/>
    </row>
    <row r="58" spans="1:47" x14ac:dyDescent="0.25">
      <c r="AC58" s="30"/>
    </row>
    <row r="59" spans="1:47" x14ac:dyDescent="0.25">
      <c r="AC59" s="30"/>
    </row>
    <row r="60" spans="1:47" x14ac:dyDescent="0.25">
      <c r="AC60" s="30"/>
    </row>
    <row r="61" spans="1:47" x14ac:dyDescent="0.25">
      <c r="AC61" s="30"/>
    </row>
    <row r="66" spans="43:43" x14ac:dyDescent="0.25">
      <c r="AQ66" s="13" t="s">
        <v>125</v>
      </c>
    </row>
  </sheetData>
  <mergeCells count="46">
    <mergeCell ref="AH1:AH2"/>
    <mergeCell ref="L1:L2"/>
    <mergeCell ref="D1:D2"/>
    <mergeCell ref="O1:O2"/>
    <mergeCell ref="AB1:AB2"/>
    <mergeCell ref="X1:X2"/>
    <mergeCell ref="U1:U2"/>
    <mergeCell ref="Z1:Z2"/>
    <mergeCell ref="V1:V2"/>
    <mergeCell ref="P1:P2"/>
    <mergeCell ref="E1:E2"/>
    <mergeCell ref="AA1:AA2"/>
    <mergeCell ref="Y1:Y2"/>
    <mergeCell ref="Q1:Q2"/>
    <mergeCell ref="AL1:AL2"/>
    <mergeCell ref="A1:A2"/>
    <mergeCell ref="K1:K2"/>
    <mergeCell ref="W1:W2"/>
    <mergeCell ref="B1:B2"/>
    <mergeCell ref="N1:N2"/>
    <mergeCell ref="C1:C2"/>
    <mergeCell ref="G1:G2"/>
    <mergeCell ref="H1:H2"/>
    <mergeCell ref="J1:J2"/>
    <mergeCell ref="F1:F2"/>
    <mergeCell ref="I1:I2"/>
    <mergeCell ref="M1:M2"/>
    <mergeCell ref="R1:R2"/>
    <mergeCell ref="S1:S2"/>
    <mergeCell ref="T1:T2"/>
    <mergeCell ref="AI1:AI2"/>
    <mergeCell ref="AS1:AS2"/>
    <mergeCell ref="AT1:AT2"/>
    <mergeCell ref="AC1:AC2"/>
    <mergeCell ref="AD1:AD2"/>
    <mergeCell ref="AM1:AM2"/>
    <mergeCell ref="AQ1:AQ2"/>
    <mergeCell ref="AR1:AR2"/>
    <mergeCell ref="AE1:AE2"/>
    <mergeCell ref="AO1:AO2"/>
    <mergeCell ref="AP1:AP2"/>
    <mergeCell ref="AN1:AN2"/>
    <mergeCell ref="AF1:AF2"/>
    <mergeCell ref="AG1:AG2"/>
    <mergeCell ref="AJ1:AJ2"/>
    <mergeCell ref="AK1:AK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4EF0-F10A-44F8-A81A-DBCEF7F130D6}">
  <sheetPr>
    <tabColor theme="1"/>
  </sheetPr>
  <dimension ref="B2:H6"/>
  <sheetViews>
    <sheetView tabSelected="1" zoomScale="80" zoomScaleNormal="80" workbookViewId="0">
      <selection activeCell="B2" sqref="B2:H6"/>
    </sheetView>
  </sheetViews>
  <sheetFormatPr defaultRowHeight="15" x14ac:dyDescent="0.25"/>
  <cols>
    <col min="1" max="16384" width="9.140625" style="56"/>
  </cols>
  <sheetData>
    <row r="2" spans="2:8" x14ac:dyDescent="0.25">
      <c r="B2" s="131" t="s">
        <v>196</v>
      </c>
      <c r="C2" s="131"/>
      <c r="D2" s="131"/>
      <c r="E2" s="131"/>
      <c r="F2" s="131"/>
      <c r="G2" s="131"/>
      <c r="H2" s="131"/>
    </row>
    <row r="3" spans="2:8" x14ac:dyDescent="0.25">
      <c r="B3" s="131"/>
      <c r="C3" s="131"/>
      <c r="D3" s="131"/>
      <c r="E3" s="131"/>
      <c r="F3" s="131"/>
      <c r="G3" s="131"/>
      <c r="H3" s="131"/>
    </row>
    <row r="4" spans="2:8" x14ac:dyDescent="0.25">
      <c r="B4" s="131"/>
      <c r="C4" s="131"/>
      <c r="D4" s="131"/>
      <c r="E4" s="131"/>
      <c r="F4" s="131"/>
      <c r="G4" s="131"/>
      <c r="H4" s="131"/>
    </row>
    <row r="5" spans="2:8" x14ac:dyDescent="0.25">
      <c r="B5" s="131"/>
      <c r="C5" s="131"/>
      <c r="D5" s="131"/>
      <c r="E5" s="131"/>
      <c r="F5" s="131"/>
      <c r="G5" s="131"/>
      <c r="H5" s="131"/>
    </row>
    <row r="6" spans="2:8" ht="27" customHeight="1" x14ac:dyDescent="0.25">
      <c r="B6" s="131"/>
      <c r="C6" s="131"/>
      <c r="D6" s="131"/>
      <c r="E6" s="131"/>
      <c r="F6" s="131"/>
      <c r="G6" s="131"/>
      <c r="H6" s="131"/>
    </row>
  </sheetData>
  <mergeCells count="1">
    <mergeCell ref="B2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B2144-5692-4084-AA38-0A6EB1BFCFB0}">
  <sheetPr>
    <tabColor rgb="FFFF0000"/>
  </sheetPr>
  <dimension ref="A1:AU53"/>
  <sheetViews>
    <sheetView zoomScale="80" zoomScaleNormal="80" workbookViewId="0">
      <pane xSplit="1" ySplit="2" topLeftCell="AH18" activePane="bottomRight" state="frozen"/>
      <selection pane="topRight" activeCell="B1" sqref="B1"/>
      <selection pane="bottomLeft" activeCell="A3" sqref="A3"/>
      <selection pane="bottomRight" activeCell="A7" sqref="A7"/>
    </sheetView>
  </sheetViews>
  <sheetFormatPr defaultRowHeight="15.75" x14ac:dyDescent="0.25"/>
  <cols>
    <col min="1" max="1" width="23.42578125" style="6" bestFit="1" customWidth="1"/>
    <col min="2" max="2" width="10.7109375" style="2" customWidth="1"/>
    <col min="3" max="4" width="16.57031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9.140625" style="2" customWidth="1"/>
    <col min="9" max="9" width="12.85546875" style="2" customWidth="1"/>
    <col min="10" max="10" width="10.5703125" style="2" customWidth="1"/>
    <col min="11" max="12" width="16" style="2" customWidth="1"/>
    <col min="13" max="13" width="21.42578125" style="2" customWidth="1"/>
    <col min="14" max="16" width="19.42578125" style="2" customWidth="1"/>
    <col min="17" max="17" width="17" style="2" customWidth="1"/>
    <col min="18" max="18" width="21.5703125" style="2" customWidth="1"/>
    <col min="19" max="19" width="25.7109375" style="2" customWidth="1"/>
    <col min="20" max="20" width="21" style="2" customWidth="1"/>
    <col min="21" max="21" width="20.42578125" style="2" customWidth="1"/>
    <col min="22" max="22" width="18.42578125" style="2" customWidth="1"/>
    <col min="23" max="23" width="19.140625" style="2" customWidth="1"/>
    <col min="24" max="24" width="17.42578125" style="2" customWidth="1"/>
    <col min="25" max="25" width="17.5703125" style="2" customWidth="1"/>
    <col min="26" max="27" width="17.42578125" style="2" customWidth="1"/>
    <col min="28" max="28" width="20.42578125" style="2" customWidth="1"/>
    <col min="29" max="29" width="18.42578125" style="2" customWidth="1"/>
    <col min="30" max="30" width="15.42578125" style="2" customWidth="1"/>
    <col min="31" max="31" width="20.7109375" style="2" customWidth="1"/>
    <col min="32" max="32" width="18.5703125" style="2" customWidth="1"/>
    <col min="33" max="33" width="19.140625" style="2" customWidth="1"/>
    <col min="34" max="34" width="21.85546875" style="2" customWidth="1"/>
    <col min="35" max="35" width="20.42578125" style="2" customWidth="1"/>
    <col min="36" max="36" width="18.7109375" style="2" customWidth="1"/>
    <col min="37" max="37" width="19.140625" style="2" customWidth="1"/>
    <col min="38" max="38" width="21.5703125" style="2" customWidth="1"/>
    <col min="39" max="39" width="19" style="2" customWidth="1"/>
    <col min="40" max="40" width="21.85546875" style="13" customWidth="1"/>
    <col min="41" max="41" width="19.7109375" style="13" customWidth="1"/>
    <col min="42" max="43" width="18.5703125" style="13" customWidth="1"/>
    <col min="44" max="45" width="17.7109375" style="13" customWidth="1"/>
    <col min="46" max="46" width="22" style="1" customWidth="1"/>
  </cols>
  <sheetData>
    <row r="1" spans="1:47" s="7" customFormat="1" ht="59.25" customHeight="1" x14ac:dyDescent="0.25">
      <c r="A1" s="120" t="s">
        <v>26</v>
      </c>
      <c r="B1" s="122" t="s">
        <v>59</v>
      </c>
      <c r="C1" s="114" t="s">
        <v>128</v>
      </c>
      <c r="D1" s="114" t="s">
        <v>129</v>
      </c>
      <c r="E1" s="114" t="s">
        <v>118</v>
      </c>
      <c r="F1" s="114" t="s">
        <v>54</v>
      </c>
      <c r="G1" s="114" t="s">
        <v>53</v>
      </c>
      <c r="H1" s="114" t="s">
        <v>127</v>
      </c>
      <c r="I1" s="114" t="s">
        <v>56</v>
      </c>
      <c r="J1" s="114" t="s">
        <v>63</v>
      </c>
      <c r="K1" s="114" t="s">
        <v>52</v>
      </c>
      <c r="L1" s="132" t="s">
        <v>124</v>
      </c>
      <c r="M1" s="124" t="s">
        <v>132</v>
      </c>
      <c r="N1" s="114" t="s">
        <v>133</v>
      </c>
      <c r="O1" s="124" t="s">
        <v>134</v>
      </c>
      <c r="P1" s="114" t="s">
        <v>135</v>
      </c>
      <c r="Q1" s="114" t="s">
        <v>159</v>
      </c>
      <c r="R1" s="114" t="s">
        <v>136</v>
      </c>
      <c r="S1" s="114" t="s">
        <v>137</v>
      </c>
      <c r="T1" s="114" t="s">
        <v>138</v>
      </c>
      <c r="U1" s="114" t="s">
        <v>139</v>
      </c>
      <c r="V1" s="124" t="s">
        <v>206</v>
      </c>
      <c r="W1" s="114" t="s">
        <v>207</v>
      </c>
      <c r="X1" s="114" t="s">
        <v>140</v>
      </c>
      <c r="Y1" s="130" t="s">
        <v>131</v>
      </c>
      <c r="Z1" s="114" t="s">
        <v>198</v>
      </c>
      <c r="AA1" s="114" t="s">
        <v>199</v>
      </c>
      <c r="AB1" s="114" t="s">
        <v>141</v>
      </c>
      <c r="AC1" s="114" t="s">
        <v>142</v>
      </c>
      <c r="AD1" s="118" t="s">
        <v>143</v>
      </c>
      <c r="AE1" s="114" t="s">
        <v>223</v>
      </c>
      <c r="AF1" s="114" t="s">
        <v>226</v>
      </c>
      <c r="AG1" s="126" t="s">
        <v>227</v>
      </c>
      <c r="AH1" s="114" t="s">
        <v>216</v>
      </c>
      <c r="AI1" s="114" t="s">
        <v>229</v>
      </c>
      <c r="AJ1" s="114" t="s">
        <v>230</v>
      </c>
      <c r="AK1" s="114" t="s">
        <v>231</v>
      </c>
      <c r="AL1" s="116" t="s">
        <v>232</v>
      </c>
      <c r="AM1" s="114" t="s">
        <v>205</v>
      </c>
      <c r="AN1" s="114" t="s">
        <v>144</v>
      </c>
      <c r="AO1" s="114" t="s">
        <v>145</v>
      </c>
      <c r="AP1" s="114" t="s">
        <v>201</v>
      </c>
      <c r="AQ1" s="114" t="s">
        <v>202</v>
      </c>
      <c r="AR1" s="114" t="s">
        <v>126</v>
      </c>
      <c r="AS1" s="114" t="s">
        <v>204</v>
      </c>
      <c r="AT1" s="9" t="s">
        <v>51</v>
      </c>
    </row>
    <row r="2" spans="1:47" s="8" customFormat="1" ht="16.5" thickBot="1" x14ac:dyDescent="0.3">
      <c r="A2" s="121"/>
      <c r="B2" s="123"/>
      <c r="C2" s="115"/>
      <c r="D2" s="115"/>
      <c r="E2" s="115"/>
      <c r="F2" s="115"/>
      <c r="G2" s="115"/>
      <c r="H2" s="115"/>
      <c r="I2" s="115"/>
      <c r="J2" s="115"/>
      <c r="K2" s="115"/>
      <c r="L2" s="133"/>
      <c r="M2" s="125"/>
      <c r="N2" s="115"/>
      <c r="O2" s="125"/>
      <c r="P2" s="115"/>
      <c r="Q2" s="115"/>
      <c r="R2" s="115"/>
      <c r="S2" s="115"/>
      <c r="T2" s="115"/>
      <c r="U2" s="115"/>
      <c r="V2" s="125"/>
      <c r="W2" s="115"/>
      <c r="X2" s="115"/>
      <c r="Y2" s="115"/>
      <c r="Z2" s="115"/>
      <c r="AA2" s="115"/>
      <c r="AB2" s="115"/>
      <c r="AC2" s="115"/>
      <c r="AD2" s="119"/>
      <c r="AE2" s="115"/>
      <c r="AF2" s="115"/>
      <c r="AG2" s="127"/>
      <c r="AH2" s="115"/>
      <c r="AI2" s="115"/>
      <c r="AJ2" s="115"/>
      <c r="AK2" s="115"/>
      <c r="AL2" s="117"/>
      <c r="AM2" s="115"/>
      <c r="AN2" s="115"/>
      <c r="AO2" s="115"/>
      <c r="AP2" s="115"/>
      <c r="AQ2" s="115"/>
      <c r="AR2" s="115"/>
      <c r="AS2" s="115"/>
      <c r="AT2" s="26" t="s">
        <v>57</v>
      </c>
      <c r="AU2" s="7"/>
    </row>
    <row r="3" spans="1:47" s="38" customFormat="1" ht="76.5" customHeight="1" thickBot="1" x14ac:dyDescent="0.5">
      <c r="A3" s="57" t="s">
        <v>187</v>
      </c>
      <c r="B3" s="32" t="s">
        <v>119</v>
      </c>
      <c r="C3" s="33" t="s">
        <v>120</v>
      </c>
      <c r="D3" s="33" t="s">
        <v>120</v>
      </c>
      <c r="E3" s="34"/>
      <c r="F3" s="34"/>
      <c r="G3" s="34"/>
      <c r="H3" s="34"/>
      <c r="I3" s="34"/>
      <c r="J3" s="34"/>
      <c r="K3" s="33"/>
      <c r="L3" s="43">
        <v>43801</v>
      </c>
      <c r="M3" s="52" t="s">
        <v>130</v>
      </c>
      <c r="N3" s="62" t="s">
        <v>130</v>
      </c>
      <c r="O3" s="62" t="s">
        <v>130</v>
      </c>
      <c r="P3" s="62" t="s">
        <v>130</v>
      </c>
      <c r="Q3" s="62" t="s">
        <v>130</v>
      </c>
      <c r="R3" s="62" t="s">
        <v>130</v>
      </c>
      <c r="S3" s="62" t="s">
        <v>130</v>
      </c>
      <c r="T3" s="62" t="s">
        <v>130</v>
      </c>
      <c r="U3" s="62" t="s">
        <v>130</v>
      </c>
      <c r="V3" s="62" t="s">
        <v>130</v>
      </c>
      <c r="W3" s="62" t="s">
        <v>130</v>
      </c>
      <c r="X3" s="36" t="s">
        <v>121</v>
      </c>
      <c r="Y3" s="62" t="s">
        <v>130</v>
      </c>
      <c r="Z3" s="62" t="s">
        <v>130</v>
      </c>
      <c r="AA3" s="62" t="s">
        <v>130</v>
      </c>
      <c r="AB3" s="103" t="s">
        <v>221</v>
      </c>
      <c r="AC3" s="103" t="s">
        <v>221</v>
      </c>
      <c r="AD3" s="106" t="s">
        <v>218</v>
      </c>
      <c r="AE3" s="111" t="s">
        <v>122</v>
      </c>
      <c r="AF3" s="111" t="s">
        <v>122</v>
      </c>
      <c r="AG3" s="64" t="s">
        <v>233</v>
      </c>
      <c r="AH3" s="34"/>
      <c r="AI3" s="106" t="s">
        <v>218</v>
      </c>
      <c r="AJ3" s="35"/>
      <c r="AK3" s="35"/>
      <c r="AL3" s="106" t="s">
        <v>218</v>
      </c>
      <c r="AM3" s="106" t="s">
        <v>218</v>
      </c>
      <c r="AN3" s="34" t="s">
        <v>122</v>
      </c>
      <c r="AO3" s="34" t="s">
        <v>122</v>
      </c>
      <c r="AP3" s="104" t="s">
        <v>218</v>
      </c>
      <c r="AQ3" s="104" t="s">
        <v>218</v>
      </c>
      <c r="AR3" s="35"/>
      <c r="AS3" s="35"/>
      <c r="AT3" s="44"/>
      <c r="AU3" s="37"/>
    </row>
    <row r="4" spans="1:47" s="49" customFormat="1" ht="16.5" thickBot="1" x14ac:dyDescent="0.3">
      <c r="A4" s="46" t="s">
        <v>161</v>
      </c>
      <c r="B4" s="47"/>
      <c r="C4" s="48"/>
      <c r="D4" s="48"/>
      <c r="E4" s="48"/>
      <c r="F4" s="48"/>
      <c r="G4" s="48"/>
      <c r="H4" s="48"/>
      <c r="I4" s="48"/>
      <c r="J4" s="48"/>
      <c r="K4" s="48"/>
      <c r="L4" s="48"/>
      <c r="M4" s="53"/>
      <c r="N4" s="53"/>
      <c r="O4" s="53"/>
      <c r="P4" s="53"/>
      <c r="Q4" s="59"/>
      <c r="R4" s="59">
        <v>2.5</v>
      </c>
      <c r="S4" s="59">
        <v>2.5</v>
      </c>
      <c r="T4" s="59">
        <v>2.5</v>
      </c>
      <c r="U4" s="59">
        <v>2.5</v>
      </c>
      <c r="V4" s="59"/>
      <c r="W4" s="59"/>
      <c r="X4" s="48" t="s">
        <v>160</v>
      </c>
      <c r="Y4" s="59"/>
      <c r="Z4" s="59"/>
      <c r="AA4" s="59"/>
      <c r="AB4" s="16"/>
      <c r="AC4" s="16"/>
      <c r="AD4" s="16"/>
      <c r="AE4" s="16"/>
      <c r="AF4" s="16"/>
      <c r="AG4" s="67"/>
      <c r="AH4" s="48"/>
      <c r="AI4" s="16"/>
      <c r="AJ4" s="48"/>
      <c r="AK4" s="48"/>
      <c r="AL4" s="16"/>
      <c r="AM4" s="16"/>
      <c r="AN4" s="48"/>
      <c r="AO4" s="48"/>
      <c r="AP4" s="16"/>
      <c r="AQ4" s="16"/>
      <c r="AR4" s="48"/>
      <c r="AS4" s="48"/>
      <c r="AT4" s="58">
        <f t="shared" ref="AT4:AT12" si="0">SUM(B4:AS4)</f>
        <v>10</v>
      </c>
    </row>
    <row r="5" spans="1:47" s="49" customFormat="1" ht="16.5" thickBot="1" x14ac:dyDescent="0.3">
      <c r="A5" s="46" t="s">
        <v>191</v>
      </c>
      <c r="B5" s="47"/>
      <c r="C5" s="48"/>
      <c r="D5" s="48"/>
      <c r="E5" s="48">
        <v>10</v>
      </c>
      <c r="F5" s="48"/>
      <c r="G5" s="48"/>
      <c r="H5" s="48"/>
      <c r="I5" s="48"/>
      <c r="J5" s="48"/>
      <c r="K5" s="48"/>
      <c r="L5" s="48"/>
      <c r="M5" s="53"/>
      <c r="N5" s="53"/>
      <c r="O5" s="53"/>
      <c r="P5" s="53"/>
      <c r="Q5" s="59"/>
      <c r="R5" s="59"/>
      <c r="S5" s="59"/>
      <c r="T5" s="59"/>
      <c r="U5" s="59"/>
      <c r="V5" s="59"/>
      <c r="W5" s="59"/>
      <c r="X5" s="48" t="s">
        <v>160</v>
      </c>
      <c r="Y5" s="59"/>
      <c r="Z5" s="59"/>
      <c r="AA5" s="59"/>
      <c r="AB5" s="16"/>
      <c r="AC5" s="16"/>
      <c r="AD5" s="16"/>
      <c r="AE5" s="16"/>
      <c r="AF5" s="16"/>
      <c r="AG5" s="48"/>
      <c r="AH5" s="48"/>
      <c r="AI5" s="16"/>
      <c r="AJ5" s="48"/>
      <c r="AK5" s="48"/>
      <c r="AL5" s="16"/>
      <c r="AM5" s="16"/>
      <c r="AN5" s="48"/>
      <c r="AO5" s="48"/>
      <c r="AP5" s="16"/>
      <c r="AQ5" s="16"/>
      <c r="AR5" s="48"/>
      <c r="AS5" s="48"/>
      <c r="AT5" s="58">
        <f t="shared" si="0"/>
        <v>10</v>
      </c>
    </row>
    <row r="6" spans="1:47" s="49" customFormat="1" ht="16.5" thickBot="1" x14ac:dyDescent="0.3">
      <c r="A6" s="46" t="s">
        <v>69</v>
      </c>
      <c r="B6" s="47"/>
      <c r="C6" s="48"/>
      <c r="D6" s="48"/>
      <c r="E6" s="48"/>
      <c r="F6" s="48"/>
      <c r="G6" s="48"/>
      <c r="H6" s="48"/>
      <c r="I6" s="48"/>
      <c r="J6" s="48"/>
      <c r="K6" s="48"/>
      <c r="L6" s="48"/>
      <c r="M6" s="53"/>
      <c r="N6" s="53"/>
      <c r="O6" s="53"/>
      <c r="P6" s="53"/>
      <c r="Q6" s="59"/>
      <c r="R6" s="59"/>
      <c r="S6" s="59"/>
      <c r="T6" s="59"/>
      <c r="U6" s="59">
        <v>2.5</v>
      </c>
      <c r="V6" s="59"/>
      <c r="W6" s="59">
        <v>1</v>
      </c>
      <c r="X6" s="48" t="s">
        <v>160</v>
      </c>
      <c r="Y6" s="59"/>
      <c r="Z6" s="59"/>
      <c r="AA6" s="59">
        <v>2.5</v>
      </c>
      <c r="AB6" s="16"/>
      <c r="AC6" s="16"/>
      <c r="AD6" s="16"/>
      <c r="AE6" s="16"/>
      <c r="AF6" s="16"/>
      <c r="AG6" s="48"/>
      <c r="AH6" s="48"/>
      <c r="AI6" s="16"/>
      <c r="AJ6" s="48"/>
      <c r="AK6" s="48"/>
      <c r="AL6" s="16" t="s">
        <v>160</v>
      </c>
      <c r="AM6" s="16"/>
      <c r="AN6" s="48"/>
      <c r="AO6" s="48" t="s">
        <v>160</v>
      </c>
      <c r="AP6" s="16"/>
      <c r="AQ6" s="16" t="s">
        <v>160</v>
      </c>
      <c r="AR6" s="48"/>
      <c r="AS6" s="48"/>
      <c r="AT6" s="58">
        <f t="shared" si="0"/>
        <v>6</v>
      </c>
    </row>
    <row r="7" spans="1:47" s="49" customFormat="1" ht="16.5" thickBot="1" x14ac:dyDescent="0.3">
      <c r="A7" s="46" t="s">
        <v>162</v>
      </c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53"/>
      <c r="N7" s="53"/>
      <c r="O7" s="53"/>
      <c r="P7" s="53"/>
      <c r="Q7" s="59"/>
      <c r="R7" s="59"/>
      <c r="S7" s="59"/>
      <c r="T7" s="59"/>
      <c r="U7" s="59"/>
      <c r="V7" s="59"/>
      <c r="W7" s="59"/>
      <c r="X7" s="48" t="s">
        <v>160</v>
      </c>
      <c r="Y7" s="59"/>
      <c r="Z7" s="59"/>
      <c r="AA7" s="59"/>
      <c r="AB7" s="16"/>
      <c r="AC7" s="16"/>
      <c r="AD7" s="16"/>
      <c r="AE7" s="16"/>
      <c r="AF7" s="16"/>
      <c r="AG7" s="48" t="s">
        <v>160</v>
      </c>
      <c r="AH7" s="48" t="s">
        <v>160</v>
      </c>
      <c r="AI7" s="16" t="s">
        <v>160</v>
      </c>
      <c r="AJ7" s="48"/>
      <c r="AK7" s="48"/>
      <c r="AL7" s="16"/>
      <c r="AM7" s="16" t="s">
        <v>160</v>
      </c>
      <c r="AN7" s="48"/>
      <c r="AO7" s="48"/>
      <c r="AP7" s="16"/>
      <c r="AQ7" s="16"/>
      <c r="AR7" s="48"/>
      <c r="AS7" s="48"/>
      <c r="AT7" s="45">
        <f t="shared" si="0"/>
        <v>0</v>
      </c>
    </row>
    <row r="8" spans="1:47" s="49" customFormat="1" ht="16.5" thickBot="1" x14ac:dyDescent="0.3">
      <c r="A8" s="46" t="s">
        <v>72</v>
      </c>
      <c r="B8" s="47"/>
      <c r="C8" s="48"/>
      <c r="D8" s="48"/>
      <c r="E8" s="48"/>
      <c r="F8" s="48"/>
      <c r="G8" s="48"/>
      <c r="H8" s="48"/>
      <c r="I8" s="48"/>
      <c r="J8" s="48">
        <v>9.5</v>
      </c>
      <c r="K8" s="48"/>
      <c r="L8" s="48"/>
      <c r="M8" s="53"/>
      <c r="N8" s="53"/>
      <c r="O8" s="53"/>
      <c r="P8" s="53"/>
      <c r="Q8" s="59"/>
      <c r="R8" s="59"/>
      <c r="S8" s="59"/>
      <c r="T8" s="59"/>
      <c r="U8" s="59"/>
      <c r="V8" s="59"/>
      <c r="W8" s="59"/>
      <c r="X8" s="48" t="s">
        <v>160</v>
      </c>
      <c r="Y8" s="59"/>
      <c r="Z8" s="59"/>
      <c r="AA8" s="59"/>
      <c r="AB8" s="16"/>
      <c r="AC8" s="16"/>
      <c r="AD8" s="16"/>
      <c r="AE8" s="16"/>
      <c r="AF8" s="16"/>
      <c r="AG8" s="48"/>
      <c r="AH8" s="48"/>
      <c r="AI8" s="16"/>
      <c r="AJ8" s="48"/>
      <c r="AK8" s="48"/>
      <c r="AL8" s="16"/>
      <c r="AM8" s="16"/>
      <c r="AN8" s="48"/>
      <c r="AO8" s="48"/>
      <c r="AP8" s="16"/>
      <c r="AQ8" s="16"/>
      <c r="AR8" s="48"/>
      <c r="AS8" s="48"/>
      <c r="AT8" s="58">
        <f t="shared" si="0"/>
        <v>9.5</v>
      </c>
    </row>
    <row r="9" spans="1:47" s="49" customFormat="1" ht="16.5" thickBot="1" x14ac:dyDescent="0.3">
      <c r="A9" s="46" t="s">
        <v>163</v>
      </c>
      <c r="B9" s="47"/>
      <c r="C9" s="48"/>
      <c r="D9" s="48"/>
      <c r="E9" s="48"/>
      <c r="F9" s="48">
        <v>6</v>
      </c>
      <c r="G9" s="48"/>
      <c r="H9" s="48"/>
      <c r="I9" s="48"/>
      <c r="J9" s="48"/>
      <c r="K9" s="48"/>
      <c r="L9" s="48"/>
      <c r="M9" s="53"/>
      <c r="N9" s="53"/>
      <c r="O9" s="53"/>
      <c r="P9" s="53"/>
      <c r="Q9" s="59"/>
      <c r="R9" s="59"/>
      <c r="S9" s="59"/>
      <c r="T9" s="59"/>
      <c r="U9" s="59"/>
      <c r="V9" s="59"/>
      <c r="W9" s="59"/>
      <c r="X9" s="48" t="s">
        <v>160</v>
      </c>
      <c r="Y9" s="59"/>
      <c r="Z9" s="59"/>
      <c r="AA9" s="59"/>
      <c r="AB9" s="16"/>
      <c r="AC9" s="16"/>
      <c r="AD9" s="16"/>
      <c r="AE9" s="16"/>
      <c r="AF9" s="16"/>
      <c r="AG9" s="48"/>
      <c r="AH9" s="48"/>
      <c r="AI9" s="16"/>
      <c r="AJ9" s="48"/>
      <c r="AK9" s="48"/>
      <c r="AL9" s="16"/>
      <c r="AM9" s="16"/>
      <c r="AN9" s="48"/>
      <c r="AO9" s="48"/>
      <c r="AP9" s="16"/>
      <c r="AQ9" s="16"/>
      <c r="AR9" s="48"/>
      <c r="AS9" s="48"/>
      <c r="AT9" s="58">
        <f t="shared" si="0"/>
        <v>6</v>
      </c>
    </row>
    <row r="10" spans="1:47" s="49" customFormat="1" ht="16.5" thickBot="1" x14ac:dyDescent="0.3">
      <c r="A10" s="46" t="s">
        <v>164</v>
      </c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53"/>
      <c r="N10" s="53"/>
      <c r="O10" s="53"/>
      <c r="P10" s="53"/>
      <c r="Q10" s="59"/>
      <c r="R10" s="59"/>
      <c r="S10" s="59"/>
      <c r="T10" s="59"/>
      <c r="U10" s="59"/>
      <c r="V10" s="59"/>
      <c r="W10" s="59"/>
      <c r="X10" s="48" t="s">
        <v>160</v>
      </c>
      <c r="Y10" s="59">
        <v>8</v>
      </c>
      <c r="Z10" s="59"/>
      <c r="AA10" s="59"/>
      <c r="AB10" s="16"/>
      <c r="AC10" s="16"/>
      <c r="AD10" s="16"/>
      <c r="AE10" s="16"/>
      <c r="AF10" s="16"/>
      <c r="AG10" s="48"/>
      <c r="AH10" s="48"/>
      <c r="AI10" s="16"/>
      <c r="AJ10" s="48"/>
      <c r="AK10" s="48"/>
      <c r="AL10" s="16"/>
      <c r="AM10" s="16"/>
      <c r="AN10" s="48"/>
      <c r="AO10" s="48"/>
      <c r="AP10" s="16"/>
      <c r="AQ10" s="16"/>
      <c r="AR10" s="48"/>
      <c r="AS10" s="48"/>
      <c r="AT10" s="58">
        <f t="shared" si="0"/>
        <v>8</v>
      </c>
    </row>
    <row r="11" spans="1:47" s="49" customFormat="1" ht="16.5" thickBot="1" x14ac:dyDescent="0.3">
      <c r="A11" s="46" t="s">
        <v>165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53"/>
      <c r="N11" s="53"/>
      <c r="O11" s="53"/>
      <c r="P11" s="53"/>
      <c r="Q11" s="59"/>
      <c r="R11" s="59">
        <v>6</v>
      </c>
      <c r="S11" s="59">
        <v>6</v>
      </c>
      <c r="T11" s="59">
        <v>6</v>
      </c>
      <c r="U11" s="59">
        <v>6</v>
      </c>
      <c r="V11" s="59"/>
      <c r="W11" s="59"/>
      <c r="X11" s="48" t="s">
        <v>160</v>
      </c>
      <c r="Y11" s="59"/>
      <c r="Z11" s="59"/>
      <c r="AA11" s="59"/>
      <c r="AB11" s="16"/>
      <c r="AC11" s="16"/>
      <c r="AD11" s="16"/>
      <c r="AE11" s="16"/>
      <c r="AF11" s="16"/>
      <c r="AG11" s="48"/>
      <c r="AH11" s="48"/>
      <c r="AI11" s="16"/>
      <c r="AJ11" s="48"/>
      <c r="AK11" s="48"/>
      <c r="AL11" s="16"/>
      <c r="AM11" s="16"/>
      <c r="AN11" s="48"/>
      <c r="AO11" s="48"/>
      <c r="AP11" s="16"/>
      <c r="AQ11" s="16"/>
      <c r="AR11" s="48"/>
      <c r="AS11" s="48"/>
      <c r="AT11" s="58">
        <f t="shared" si="0"/>
        <v>24</v>
      </c>
    </row>
    <row r="12" spans="1:47" s="49" customFormat="1" ht="16.5" thickBot="1" x14ac:dyDescent="0.3">
      <c r="A12" s="46" t="s">
        <v>166</v>
      </c>
      <c r="B12" s="4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53"/>
      <c r="N12" s="53"/>
      <c r="O12" s="53"/>
      <c r="P12" s="53"/>
      <c r="Q12" s="59"/>
      <c r="R12" s="59"/>
      <c r="S12" s="59"/>
      <c r="T12" s="59"/>
      <c r="U12" s="59"/>
      <c r="V12" s="59"/>
      <c r="W12" s="59"/>
      <c r="X12" s="48" t="s">
        <v>160</v>
      </c>
      <c r="Y12" s="59"/>
      <c r="Z12" s="59"/>
      <c r="AA12" s="59">
        <v>2.5</v>
      </c>
      <c r="AB12" s="16"/>
      <c r="AC12" s="16"/>
      <c r="AD12" s="16">
        <v>4.25</v>
      </c>
      <c r="AE12" s="16"/>
      <c r="AF12" s="16"/>
      <c r="AG12" s="48"/>
      <c r="AH12" s="48"/>
      <c r="AI12" s="16"/>
      <c r="AJ12" s="48"/>
      <c r="AK12" s="48"/>
      <c r="AL12" s="16"/>
      <c r="AM12" s="16"/>
      <c r="AN12" s="48"/>
      <c r="AO12" s="48"/>
      <c r="AP12" s="16"/>
      <c r="AQ12" s="16"/>
      <c r="AR12" s="48"/>
      <c r="AS12" s="48"/>
      <c r="AT12" s="58">
        <f t="shared" si="0"/>
        <v>6.75</v>
      </c>
    </row>
    <row r="13" spans="1:47" s="49" customFormat="1" ht="16.5" thickBot="1" x14ac:dyDescent="0.3">
      <c r="A13" s="46" t="s">
        <v>167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53"/>
      <c r="N13" s="53"/>
      <c r="O13" s="53"/>
      <c r="P13" s="53"/>
      <c r="Q13" s="59"/>
      <c r="R13" s="59"/>
      <c r="S13" s="59"/>
      <c r="T13" s="59"/>
      <c r="U13" s="59"/>
      <c r="V13" s="59"/>
      <c r="W13" s="59"/>
      <c r="X13" s="48" t="s">
        <v>160</v>
      </c>
      <c r="Y13" s="59"/>
      <c r="Z13" s="59">
        <v>2</v>
      </c>
      <c r="AA13" s="59"/>
      <c r="AB13" s="16"/>
      <c r="AC13" s="16"/>
      <c r="AD13" s="16"/>
      <c r="AE13" s="16"/>
      <c r="AF13" s="16"/>
      <c r="AG13" s="48" t="s">
        <v>160</v>
      </c>
      <c r="AH13" s="48"/>
      <c r="AI13" s="16"/>
      <c r="AJ13" s="48"/>
      <c r="AK13" s="48"/>
      <c r="AL13" s="16"/>
      <c r="AM13" s="16"/>
      <c r="AN13" s="48"/>
      <c r="AO13" s="48"/>
      <c r="AP13" s="16"/>
      <c r="AQ13" s="16"/>
      <c r="AR13" s="48"/>
      <c r="AS13" s="48"/>
      <c r="AT13" s="45">
        <f t="shared" ref="AT13:AT37" si="1">SUM(B13:AS13)</f>
        <v>2</v>
      </c>
    </row>
    <row r="14" spans="1:47" s="49" customFormat="1" ht="16.5" thickBot="1" x14ac:dyDescent="0.3">
      <c r="A14" s="46" t="s">
        <v>211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53"/>
      <c r="N14" s="53"/>
      <c r="O14" s="53"/>
      <c r="P14" s="53"/>
      <c r="Q14" s="59"/>
      <c r="R14" s="59"/>
      <c r="S14" s="59"/>
      <c r="T14" s="59"/>
      <c r="U14" s="59"/>
      <c r="V14" s="59"/>
      <c r="W14" s="59"/>
      <c r="X14" s="48" t="s">
        <v>160</v>
      </c>
      <c r="Y14" s="59"/>
      <c r="Z14" s="59"/>
      <c r="AA14" s="59"/>
      <c r="AB14" s="16"/>
      <c r="AC14" s="16"/>
      <c r="AD14" s="16"/>
      <c r="AE14" s="16"/>
      <c r="AF14" s="16"/>
      <c r="AG14" s="48"/>
      <c r="AH14" s="48"/>
      <c r="AI14" s="16"/>
      <c r="AJ14" s="48"/>
      <c r="AK14" s="48"/>
      <c r="AL14" s="16"/>
      <c r="AM14" s="16"/>
      <c r="AN14" s="48"/>
      <c r="AO14" s="48"/>
      <c r="AP14" s="16"/>
      <c r="AQ14" s="16"/>
      <c r="AR14" s="48"/>
      <c r="AS14" s="48"/>
      <c r="AT14" s="45">
        <f t="shared" si="1"/>
        <v>0</v>
      </c>
    </row>
    <row r="15" spans="1:47" s="49" customFormat="1" ht="16.5" thickBot="1" x14ac:dyDescent="0.3">
      <c r="A15" s="46" t="s">
        <v>168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53"/>
      <c r="N15" s="53"/>
      <c r="O15" s="53"/>
      <c r="P15" s="53"/>
      <c r="Q15" s="59"/>
      <c r="R15" s="59"/>
      <c r="S15" s="59"/>
      <c r="T15" s="59"/>
      <c r="U15" s="59"/>
      <c r="V15" s="59"/>
      <c r="W15" s="59"/>
      <c r="X15" s="48" t="s">
        <v>160</v>
      </c>
      <c r="Y15" s="59"/>
      <c r="Z15" s="59"/>
      <c r="AA15" s="59"/>
      <c r="AB15" s="16"/>
      <c r="AC15" s="16"/>
      <c r="AD15" s="16"/>
      <c r="AE15" s="16"/>
      <c r="AF15" s="16"/>
      <c r="AG15" s="48"/>
      <c r="AH15" s="48"/>
      <c r="AI15" s="16" t="s">
        <v>160</v>
      </c>
      <c r="AJ15" s="48" t="s">
        <v>160</v>
      </c>
      <c r="AK15" s="48" t="s">
        <v>160</v>
      </c>
      <c r="AL15" s="16" t="s">
        <v>160</v>
      </c>
      <c r="AM15" s="16"/>
      <c r="AN15" s="48"/>
      <c r="AO15" s="48"/>
      <c r="AP15" s="16"/>
      <c r="AQ15" s="16"/>
      <c r="AR15" s="48"/>
      <c r="AS15" s="48"/>
      <c r="AT15" s="45">
        <f t="shared" si="1"/>
        <v>0</v>
      </c>
    </row>
    <row r="16" spans="1:47" s="49" customFormat="1" ht="16.5" thickBot="1" x14ac:dyDescent="0.3">
      <c r="A16" s="46" t="s">
        <v>169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53"/>
      <c r="N16" s="53"/>
      <c r="O16" s="53"/>
      <c r="P16" s="53"/>
      <c r="Q16" s="59"/>
      <c r="R16" s="59"/>
      <c r="S16" s="59"/>
      <c r="T16" s="59"/>
      <c r="U16" s="59"/>
      <c r="V16" s="59"/>
      <c r="W16" s="59"/>
      <c r="X16" s="48" t="s">
        <v>160</v>
      </c>
      <c r="Y16" s="59"/>
      <c r="Z16" s="59"/>
      <c r="AA16" s="59"/>
      <c r="AB16" s="16"/>
      <c r="AC16" s="16"/>
      <c r="AD16" s="16"/>
      <c r="AE16" s="16"/>
      <c r="AF16" s="16"/>
      <c r="AG16" s="48"/>
      <c r="AH16" s="48"/>
      <c r="AI16" s="16" t="s">
        <v>160</v>
      </c>
      <c r="AJ16" s="48" t="s">
        <v>160</v>
      </c>
      <c r="AK16" s="48" t="s">
        <v>160</v>
      </c>
      <c r="AL16" s="16" t="s">
        <v>160</v>
      </c>
      <c r="AM16" s="16"/>
      <c r="AN16" s="48"/>
      <c r="AO16" s="48"/>
      <c r="AP16" s="16"/>
      <c r="AQ16" s="16"/>
      <c r="AR16" s="48"/>
      <c r="AS16" s="48"/>
      <c r="AT16" s="45">
        <f t="shared" si="1"/>
        <v>0</v>
      </c>
    </row>
    <row r="17" spans="1:46" s="49" customFormat="1" ht="16.5" thickBot="1" x14ac:dyDescent="0.3">
      <c r="A17" s="46" t="s">
        <v>170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53"/>
      <c r="N17" s="53"/>
      <c r="O17" s="53"/>
      <c r="P17" s="53"/>
      <c r="Q17" s="59"/>
      <c r="R17" s="59"/>
      <c r="S17" s="59"/>
      <c r="T17" s="59"/>
      <c r="U17" s="59"/>
      <c r="V17" s="59"/>
      <c r="W17" s="59"/>
      <c r="X17" s="48" t="s">
        <v>160</v>
      </c>
      <c r="Y17" s="59"/>
      <c r="Z17" s="59"/>
      <c r="AA17" s="59"/>
      <c r="AB17" s="16"/>
      <c r="AC17" s="16"/>
      <c r="AD17" s="16"/>
      <c r="AE17" s="16"/>
      <c r="AF17" s="16"/>
      <c r="AG17" s="48"/>
      <c r="AH17" s="48"/>
      <c r="AI17" s="16"/>
      <c r="AJ17" s="48"/>
      <c r="AK17" s="48"/>
      <c r="AL17" s="16"/>
      <c r="AM17" s="16"/>
      <c r="AN17" s="48"/>
      <c r="AO17" s="48"/>
      <c r="AP17" s="16"/>
      <c r="AQ17" s="16"/>
      <c r="AR17" s="48"/>
      <c r="AS17" s="48"/>
      <c r="AT17" s="45">
        <f t="shared" si="1"/>
        <v>0</v>
      </c>
    </row>
    <row r="18" spans="1:46" s="49" customFormat="1" ht="16.5" thickBot="1" x14ac:dyDescent="0.3">
      <c r="A18" s="46" t="s">
        <v>171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54"/>
      <c r="N18" s="54"/>
      <c r="O18" s="54"/>
      <c r="P18" s="54"/>
      <c r="Q18" s="60"/>
      <c r="R18" s="60"/>
      <c r="S18" s="60"/>
      <c r="T18" s="60"/>
      <c r="U18" s="60"/>
      <c r="V18" s="60"/>
      <c r="W18" s="60"/>
      <c r="X18" s="48" t="s">
        <v>160</v>
      </c>
      <c r="Y18" s="60"/>
      <c r="Z18" s="60"/>
      <c r="AA18" s="60"/>
      <c r="AB18" s="82"/>
      <c r="AC18" s="82"/>
      <c r="AD18" s="82"/>
      <c r="AE18" s="82"/>
      <c r="AF18" s="82"/>
      <c r="AG18" s="48"/>
      <c r="AH18" s="47"/>
      <c r="AI18" s="82"/>
      <c r="AJ18" s="47"/>
      <c r="AK18" s="47"/>
      <c r="AL18" s="82"/>
      <c r="AM18" s="82"/>
      <c r="AN18" s="47"/>
      <c r="AO18" s="47"/>
      <c r="AP18" s="82"/>
      <c r="AQ18" s="82"/>
      <c r="AR18" s="47"/>
      <c r="AS18" s="47"/>
      <c r="AT18" s="45">
        <f t="shared" si="1"/>
        <v>0</v>
      </c>
    </row>
    <row r="19" spans="1:46" s="49" customFormat="1" ht="16.5" thickBot="1" x14ac:dyDescent="0.3">
      <c r="A19" s="46" t="s">
        <v>172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53"/>
      <c r="N19" s="53"/>
      <c r="O19" s="53"/>
      <c r="P19" s="53"/>
      <c r="Q19" s="59"/>
      <c r="R19" s="59"/>
      <c r="S19" s="59"/>
      <c r="T19" s="59"/>
      <c r="U19" s="59"/>
      <c r="V19" s="59"/>
      <c r="W19" s="59"/>
      <c r="X19" s="48" t="s">
        <v>160</v>
      </c>
      <c r="Y19" s="59">
        <v>10</v>
      </c>
      <c r="Z19" s="59"/>
      <c r="AA19" s="59"/>
      <c r="AB19" s="16"/>
      <c r="AC19" s="16"/>
      <c r="AD19" s="16"/>
      <c r="AE19" s="16"/>
      <c r="AF19" s="16"/>
      <c r="AG19" s="47"/>
      <c r="AH19" s="48"/>
      <c r="AI19" s="16"/>
      <c r="AJ19" s="48"/>
      <c r="AK19" s="48"/>
      <c r="AL19" s="16"/>
      <c r="AM19" s="16"/>
      <c r="AN19" s="48"/>
      <c r="AO19" s="48"/>
      <c r="AP19" s="16"/>
      <c r="AQ19" s="16"/>
      <c r="AR19" s="48"/>
      <c r="AS19" s="48"/>
      <c r="AT19" s="58">
        <f t="shared" si="1"/>
        <v>10</v>
      </c>
    </row>
    <row r="20" spans="1:46" s="49" customFormat="1" ht="16.5" thickBot="1" x14ac:dyDescent="0.3">
      <c r="A20" s="46" t="s">
        <v>173</v>
      </c>
      <c r="B20" s="47"/>
      <c r="C20" s="48"/>
      <c r="D20" s="48"/>
      <c r="E20" s="48"/>
      <c r="F20" s="48"/>
      <c r="G20" s="48"/>
      <c r="H20" s="48"/>
      <c r="I20" s="48"/>
      <c r="J20" s="48">
        <v>3</v>
      </c>
      <c r="K20" s="48"/>
      <c r="L20" s="48"/>
      <c r="M20" s="53"/>
      <c r="N20" s="53"/>
      <c r="O20" s="53"/>
      <c r="P20" s="53"/>
      <c r="Q20" s="59"/>
      <c r="R20" s="59"/>
      <c r="S20" s="59"/>
      <c r="T20" s="59"/>
      <c r="U20" s="59"/>
      <c r="V20" s="59"/>
      <c r="W20" s="59"/>
      <c r="X20" s="48" t="s">
        <v>160</v>
      </c>
      <c r="Y20" s="59">
        <v>4</v>
      </c>
      <c r="Z20" s="59"/>
      <c r="AA20" s="59">
        <v>2.5</v>
      </c>
      <c r="AB20" s="16"/>
      <c r="AC20" s="16"/>
      <c r="AD20" s="16"/>
      <c r="AE20" s="16"/>
      <c r="AF20" s="16"/>
      <c r="AG20" s="47"/>
      <c r="AH20" s="48"/>
      <c r="AI20" s="16"/>
      <c r="AJ20" s="48"/>
      <c r="AK20" s="48"/>
      <c r="AL20" s="16"/>
      <c r="AM20" s="16"/>
      <c r="AN20" s="48"/>
      <c r="AO20" s="48"/>
      <c r="AP20" s="16" t="s">
        <v>160</v>
      </c>
      <c r="AQ20" s="16" t="s">
        <v>160</v>
      </c>
      <c r="AR20" s="48"/>
      <c r="AS20" s="48"/>
      <c r="AT20" s="58">
        <f t="shared" si="1"/>
        <v>9.5</v>
      </c>
    </row>
    <row r="21" spans="1:46" s="49" customFormat="1" ht="16.5" thickBot="1" x14ac:dyDescent="0.3">
      <c r="A21" s="46" t="s">
        <v>174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53"/>
      <c r="N21" s="53"/>
      <c r="O21" s="53"/>
      <c r="P21" s="53"/>
      <c r="Q21" s="59"/>
      <c r="R21" s="59"/>
      <c r="S21" s="59"/>
      <c r="T21" s="59"/>
      <c r="U21" s="59"/>
      <c r="V21" s="59"/>
      <c r="W21" s="59"/>
      <c r="X21" s="48" t="s">
        <v>160</v>
      </c>
      <c r="Y21" s="59"/>
      <c r="Z21" s="59"/>
      <c r="AA21" s="59"/>
      <c r="AB21" s="16"/>
      <c r="AC21" s="16"/>
      <c r="AD21" s="16"/>
      <c r="AE21" s="16"/>
      <c r="AF21" s="16"/>
      <c r="AG21" s="48"/>
      <c r="AH21" s="48"/>
      <c r="AI21" s="16"/>
      <c r="AJ21" s="48"/>
      <c r="AK21" s="48" t="s">
        <v>220</v>
      </c>
      <c r="AL21" s="16"/>
      <c r="AM21" s="16"/>
      <c r="AN21" s="48"/>
      <c r="AO21" s="48"/>
      <c r="AP21" s="16"/>
      <c r="AQ21" s="16"/>
      <c r="AR21" s="48"/>
      <c r="AS21" s="48"/>
      <c r="AT21" s="45">
        <f t="shared" si="1"/>
        <v>0</v>
      </c>
    </row>
    <row r="22" spans="1:46" s="49" customFormat="1" ht="16.5" thickBot="1" x14ac:dyDescent="0.3">
      <c r="A22" s="46" t="s">
        <v>175</v>
      </c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53"/>
      <c r="N22" s="53"/>
      <c r="O22" s="53"/>
      <c r="P22" s="53"/>
      <c r="Q22" s="59"/>
      <c r="R22" s="59"/>
      <c r="S22" s="59"/>
      <c r="T22" s="59"/>
      <c r="U22" s="59"/>
      <c r="V22" s="59"/>
      <c r="W22" s="59"/>
      <c r="X22" s="48" t="s">
        <v>160</v>
      </c>
      <c r="Y22" s="59">
        <v>8</v>
      </c>
      <c r="Z22" s="59"/>
      <c r="AA22" s="59"/>
      <c r="AB22" s="16"/>
      <c r="AC22" s="16"/>
      <c r="AD22" s="16"/>
      <c r="AE22" s="16"/>
      <c r="AF22" s="16"/>
      <c r="AG22" s="48"/>
      <c r="AH22" s="48"/>
      <c r="AI22" s="16"/>
      <c r="AJ22" s="48"/>
      <c r="AK22" s="48"/>
      <c r="AL22" s="16"/>
      <c r="AM22" s="16"/>
      <c r="AN22" s="48"/>
      <c r="AO22" s="48"/>
      <c r="AP22" s="16"/>
      <c r="AQ22" s="16"/>
      <c r="AR22" s="48"/>
      <c r="AS22" s="48"/>
      <c r="AT22" s="58">
        <f t="shared" si="1"/>
        <v>8</v>
      </c>
    </row>
    <row r="23" spans="1:46" s="49" customFormat="1" ht="16.5" thickBot="1" x14ac:dyDescent="0.3">
      <c r="A23" s="46" t="s">
        <v>89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53"/>
      <c r="N23" s="53"/>
      <c r="O23" s="53"/>
      <c r="P23" s="53"/>
      <c r="Q23" s="59"/>
      <c r="R23" s="59"/>
      <c r="S23" s="59"/>
      <c r="T23" s="59"/>
      <c r="U23" s="59">
        <v>2.5</v>
      </c>
      <c r="V23" s="59"/>
      <c r="W23" s="59">
        <v>1</v>
      </c>
      <c r="X23" s="48" t="s">
        <v>160</v>
      </c>
      <c r="Y23" s="59">
        <v>3.5</v>
      </c>
      <c r="Z23" s="59"/>
      <c r="AA23" s="59"/>
      <c r="AB23" s="16"/>
      <c r="AC23" s="16"/>
      <c r="AD23" s="16"/>
      <c r="AE23" s="16"/>
      <c r="AF23" s="16"/>
      <c r="AG23" s="48"/>
      <c r="AH23" s="48"/>
      <c r="AI23" s="16"/>
      <c r="AJ23" s="48"/>
      <c r="AK23" s="48"/>
      <c r="AL23" s="16" t="s">
        <v>160</v>
      </c>
      <c r="AM23" s="16"/>
      <c r="AN23" s="48"/>
      <c r="AO23" s="48" t="s">
        <v>160</v>
      </c>
      <c r="AP23" s="16"/>
      <c r="AQ23" s="16"/>
      <c r="AR23" s="48"/>
      <c r="AS23" s="48"/>
      <c r="AT23" s="58">
        <f t="shared" si="1"/>
        <v>7</v>
      </c>
    </row>
    <row r="24" spans="1:46" s="49" customFormat="1" ht="16.5" thickBot="1" x14ac:dyDescent="0.3">
      <c r="A24" s="46" t="s">
        <v>93</v>
      </c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53"/>
      <c r="N24" s="53"/>
      <c r="O24" s="53"/>
      <c r="P24" s="53"/>
      <c r="Q24" s="59"/>
      <c r="R24" s="59"/>
      <c r="S24" s="59"/>
      <c r="T24" s="59"/>
      <c r="U24" s="59"/>
      <c r="V24" s="59"/>
      <c r="W24" s="59"/>
      <c r="X24" s="48" t="s">
        <v>160</v>
      </c>
      <c r="Y24" s="59"/>
      <c r="Z24" s="59"/>
      <c r="AA24" s="59">
        <v>2.5</v>
      </c>
      <c r="AB24" s="16"/>
      <c r="AC24" s="16"/>
      <c r="AD24" s="16"/>
      <c r="AE24" s="16"/>
      <c r="AF24" s="16"/>
      <c r="AG24" s="48"/>
      <c r="AH24" s="48"/>
      <c r="AI24" s="16" t="s">
        <v>160</v>
      </c>
      <c r="AJ24" s="48" t="s">
        <v>160</v>
      </c>
      <c r="AK24" s="48" t="s">
        <v>160</v>
      </c>
      <c r="AL24" s="16"/>
      <c r="AM24" s="16"/>
      <c r="AN24" s="48"/>
      <c r="AO24" s="48"/>
      <c r="AP24" s="16"/>
      <c r="AQ24" s="16"/>
      <c r="AR24" s="48"/>
      <c r="AS24" s="48"/>
      <c r="AT24" s="45">
        <f t="shared" si="1"/>
        <v>2.5</v>
      </c>
    </row>
    <row r="25" spans="1:46" s="49" customFormat="1" ht="16.5" thickBot="1" x14ac:dyDescent="0.3">
      <c r="A25" s="46" t="s">
        <v>176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53"/>
      <c r="N25" s="53"/>
      <c r="O25" s="53"/>
      <c r="P25" s="53"/>
      <c r="Q25" s="59"/>
      <c r="R25" s="59"/>
      <c r="S25" s="59"/>
      <c r="T25" s="59"/>
      <c r="U25" s="59"/>
      <c r="V25" s="59"/>
      <c r="W25" s="59"/>
      <c r="X25" s="48" t="s">
        <v>160</v>
      </c>
      <c r="Y25" s="59"/>
      <c r="Z25" s="59"/>
      <c r="AA25" s="59">
        <v>4</v>
      </c>
      <c r="AB25" s="16"/>
      <c r="AC25" s="16"/>
      <c r="AD25" s="16"/>
      <c r="AE25" s="16"/>
      <c r="AF25" s="16"/>
      <c r="AG25" s="48"/>
      <c r="AH25" s="48"/>
      <c r="AI25" s="16"/>
      <c r="AJ25" s="48"/>
      <c r="AK25" s="48"/>
      <c r="AL25" s="16"/>
      <c r="AM25" s="16"/>
      <c r="AN25" s="48"/>
      <c r="AO25" s="48"/>
      <c r="AP25" s="16"/>
      <c r="AQ25" s="16"/>
      <c r="AR25" s="48"/>
      <c r="AS25" s="48"/>
      <c r="AT25" s="45">
        <f t="shared" si="1"/>
        <v>4</v>
      </c>
    </row>
    <row r="26" spans="1:46" s="49" customFormat="1" ht="16.5" thickBot="1" x14ac:dyDescent="0.3">
      <c r="A26" s="46" t="s">
        <v>212</v>
      </c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53"/>
      <c r="N26" s="53"/>
      <c r="O26" s="53"/>
      <c r="P26" s="53"/>
      <c r="Q26" s="59"/>
      <c r="R26" s="59"/>
      <c r="S26" s="59"/>
      <c r="T26" s="59"/>
      <c r="U26" s="59"/>
      <c r="V26" s="59"/>
      <c r="W26" s="59"/>
      <c r="X26" s="48" t="s">
        <v>160</v>
      </c>
      <c r="Y26" s="59">
        <v>10</v>
      </c>
      <c r="Z26" s="59"/>
      <c r="AA26" s="59"/>
      <c r="AB26" s="16"/>
      <c r="AC26" s="16"/>
      <c r="AD26" s="16"/>
      <c r="AE26" s="16"/>
      <c r="AF26" s="16"/>
      <c r="AG26" s="48"/>
      <c r="AH26" s="48"/>
      <c r="AI26" s="16"/>
      <c r="AJ26" s="48"/>
      <c r="AK26" s="48"/>
      <c r="AL26" s="16"/>
      <c r="AM26" s="16"/>
      <c r="AN26" s="48"/>
      <c r="AO26" s="48"/>
      <c r="AP26" s="16"/>
      <c r="AQ26" s="16"/>
      <c r="AR26" s="48"/>
      <c r="AS26" s="48"/>
      <c r="AT26" s="58">
        <f t="shared" si="1"/>
        <v>10</v>
      </c>
    </row>
    <row r="27" spans="1:46" s="49" customFormat="1" ht="16.5" thickBot="1" x14ac:dyDescent="0.3">
      <c r="A27" s="46" t="s">
        <v>177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53"/>
      <c r="N27" s="53"/>
      <c r="O27" s="53"/>
      <c r="P27" s="53"/>
      <c r="Q27" s="59"/>
      <c r="R27" s="59">
        <v>6</v>
      </c>
      <c r="S27" s="59">
        <v>8</v>
      </c>
      <c r="T27" s="59">
        <v>8</v>
      </c>
      <c r="U27" s="59">
        <v>8</v>
      </c>
      <c r="V27" s="59"/>
      <c r="W27" s="59"/>
      <c r="X27" s="48" t="s">
        <v>160</v>
      </c>
      <c r="Y27" s="59"/>
      <c r="Z27" s="59"/>
      <c r="AA27" s="59"/>
      <c r="AB27" s="16"/>
      <c r="AC27" s="16"/>
      <c r="AD27" s="16"/>
      <c r="AE27" s="16"/>
      <c r="AF27" s="16"/>
      <c r="AG27" s="48"/>
      <c r="AH27" s="48"/>
      <c r="AI27" s="16"/>
      <c r="AJ27" s="48"/>
      <c r="AK27" s="48"/>
      <c r="AL27" s="16"/>
      <c r="AM27" s="16"/>
      <c r="AN27" s="48"/>
      <c r="AO27" s="48"/>
      <c r="AP27" s="16"/>
      <c r="AQ27" s="16"/>
      <c r="AR27" s="48"/>
      <c r="AS27" s="48"/>
      <c r="AT27" s="58">
        <f t="shared" si="1"/>
        <v>30</v>
      </c>
    </row>
    <row r="28" spans="1:46" s="49" customFormat="1" ht="16.5" thickBot="1" x14ac:dyDescent="0.3">
      <c r="A28" s="46" t="s">
        <v>178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53"/>
      <c r="N28" s="53"/>
      <c r="O28" s="53"/>
      <c r="P28" s="53"/>
      <c r="Q28" s="59"/>
      <c r="R28" s="59">
        <v>5</v>
      </c>
      <c r="S28" s="59">
        <v>7</v>
      </c>
      <c r="T28" s="59">
        <v>6.75</v>
      </c>
      <c r="U28" s="59">
        <v>6.25</v>
      </c>
      <c r="V28" s="59"/>
      <c r="W28" s="59"/>
      <c r="X28" s="48" t="s">
        <v>160</v>
      </c>
      <c r="Y28" s="59">
        <v>4</v>
      </c>
      <c r="Z28" s="59"/>
      <c r="AA28" s="59"/>
      <c r="AB28" s="16"/>
      <c r="AC28" s="16"/>
      <c r="AD28" s="16"/>
      <c r="AE28" s="16"/>
      <c r="AF28" s="16"/>
      <c r="AG28" s="48"/>
      <c r="AH28" s="48"/>
      <c r="AI28" s="16"/>
      <c r="AJ28" s="48"/>
      <c r="AK28" s="48"/>
      <c r="AL28" s="16"/>
      <c r="AM28" s="16"/>
      <c r="AN28" s="48"/>
      <c r="AO28" s="48"/>
      <c r="AP28" s="16"/>
      <c r="AQ28" s="16"/>
      <c r="AR28" s="48"/>
      <c r="AS28" s="48"/>
      <c r="AT28" s="58">
        <f t="shared" si="1"/>
        <v>29</v>
      </c>
    </row>
    <row r="29" spans="1:46" s="49" customFormat="1" ht="16.5" thickBot="1" x14ac:dyDescent="0.3">
      <c r="A29" s="46" t="s">
        <v>179</v>
      </c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53"/>
      <c r="N29" s="53"/>
      <c r="O29" s="53"/>
      <c r="P29" s="53"/>
      <c r="Q29" s="59"/>
      <c r="R29" s="59"/>
      <c r="S29" s="59"/>
      <c r="T29" s="59"/>
      <c r="U29" s="59"/>
      <c r="V29" s="59"/>
      <c r="W29" s="59"/>
      <c r="X29" s="48" t="s">
        <v>160</v>
      </c>
      <c r="Y29" s="59"/>
      <c r="Z29" s="59"/>
      <c r="AA29" s="59"/>
      <c r="AB29" s="16"/>
      <c r="AC29" s="16"/>
      <c r="AD29" s="16"/>
      <c r="AE29" s="16"/>
      <c r="AF29" s="16"/>
      <c r="AG29" s="48"/>
      <c r="AH29" s="48"/>
      <c r="AI29" s="16"/>
      <c r="AJ29" s="48"/>
      <c r="AK29" s="48"/>
      <c r="AL29" s="16"/>
      <c r="AM29" s="16"/>
      <c r="AN29" s="48"/>
      <c r="AO29" s="48"/>
      <c r="AP29" s="16"/>
      <c r="AQ29" s="16"/>
      <c r="AR29" s="48"/>
      <c r="AS29" s="48"/>
      <c r="AT29" s="45">
        <f t="shared" si="1"/>
        <v>0</v>
      </c>
    </row>
    <row r="30" spans="1:46" s="49" customFormat="1" ht="16.5" thickBot="1" x14ac:dyDescent="0.3">
      <c r="A30" s="46" t="s">
        <v>97</v>
      </c>
      <c r="B30" s="47"/>
      <c r="C30" s="48"/>
      <c r="D30" s="48"/>
      <c r="E30" s="48"/>
      <c r="F30" s="48">
        <v>13.5</v>
      </c>
      <c r="G30" s="48"/>
      <c r="H30" s="48"/>
      <c r="I30" s="48"/>
      <c r="J30" s="48"/>
      <c r="K30" s="48"/>
      <c r="L30" s="48"/>
      <c r="M30" s="53"/>
      <c r="N30" s="53"/>
      <c r="O30" s="53"/>
      <c r="P30" s="53"/>
      <c r="Q30" s="59"/>
      <c r="R30" s="59">
        <v>1</v>
      </c>
      <c r="S30" s="59" t="s">
        <v>194</v>
      </c>
      <c r="T30" s="59" t="s">
        <v>194</v>
      </c>
      <c r="U30" s="59" t="s">
        <v>193</v>
      </c>
      <c r="V30" s="59"/>
      <c r="W30" s="59"/>
      <c r="X30" s="48" t="s">
        <v>160</v>
      </c>
      <c r="Y30" s="59"/>
      <c r="Z30" s="59"/>
      <c r="AA30" s="59"/>
      <c r="AB30" s="16"/>
      <c r="AC30" s="16"/>
      <c r="AD30" s="16"/>
      <c r="AE30" s="16"/>
      <c r="AF30" s="16"/>
      <c r="AG30" s="48"/>
      <c r="AH30" s="48"/>
      <c r="AI30" s="16"/>
      <c r="AJ30" s="48"/>
      <c r="AK30" s="48"/>
      <c r="AL30" s="16"/>
      <c r="AM30" s="16"/>
      <c r="AN30" s="48"/>
      <c r="AO30" s="48"/>
      <c r="AP30" s="16"/>
      <c r="AQ30" s="16"/>
      <c r="AR30" s="48"/>
      <c r="AS30" s="48"/>
      <c r="AT30" s="58">
        <f t="shared" si="1"/>
        <v>14.5</v>
      </c>
    </row>
    <row r="31" spans="1:46" s="49" customFormat="1" ht="16.5" thickBot="1" x14ac:dyDescent="0.3">
      <c r="A31" s="46" t="s">
        <v>180</v>
      </c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53"/>
      <c r="N31" s="53"/>
      <c r="O31" s="53"/>
      <c r="P31" s="53"/>
      <c r="Q31" s="59"/>
      <c r="R31" s="59"/>
      <c r="S31" s="59"/>
      <c r="T31" s="59"/>
      <c r="U31" s="59"/>
      <c r="V31" s="59"/>
      <c r="W31" s="59"/>
      <c r="X31" s="48" t="s">
        <v>160</v>
      </c>
      <c r="Y31" s="59"/>
      <c r="Z31" s="59"/>
      <c r="AA31" s="59"/>
      <c r="AB31" s="16"/>
      <c r="AC31" s="16"/>
      <c r="AD31" s="16"/>
      <c r="AE31" s="16"/>
      <c r="AF31" s="16"/>
      <c r="AG31" s="48" t="s">
        <v>160</v>
      </c>
      <c r="AH31" s="48"/>
      <c r="AI31" s="16"/>
      <c r="AJ31" s="48"/>
      <c r="AK31" s="48"/>
      <c r="AL31" s="16"/>
      <c r="AM31" s="16"/>
      <c r="AN31" s="48"/>
      <c r="AO31" s="48"/>
      <c r="AP31" s="16"/>
      <c r="AQ31" s="16"/>
      <c r="AR31" s="48"/>
      <c r="AS31" s="48"/>
      <c r="AT31" s="45">
        <f t="shared" si="1"/>
        <v>0</v>
      </c>
    </row>
    <row r="32" spans="1:46" s="49" customFormat="1" ht="16.5" thickBot="1" x14ac:dyDescent="0.3">
      <c r="A32" s="46" t="s">
        <v>181</v>
      </c>
      <c r="B32" s="47"/>
      <c r="C32" s="48"/>
      <c r="D32" s="48"/>
      <c r="E32" s="48"/>
      <c r="F32" s="48">
        <v>7</v>
      </c>
      <c r="G32" s="48"/>
      <c r="H32" s="48"/>
      <c r="I32" s="48"/>
      <c r="J32" s="48">
        <v>5.5</v>
      </c>
      <c r="K32" s="48"/>
      <c r="L32" s="48"/>
      <c r="M32" s="53"/>
      <c r="N32" s="53"/>
      <c r="O32" s="53"/>
      <c r="P32" s="53"/>
      <c r="Q32" s="59"/>
      <c r="R32" s="59"/>
      <c r="S32" s="59"/>
      <c r="T32" s="59"/>
      <c r="U32" s="59"/>
      <c r="V32" s="59"/>
      <c r="W32" s="59"/>
      <c r="X32" s="48" t="s">
        <v>160</v>
      </c>
      <c r="Y32" s="59"/>
      <c r="Z32" s="59"/>
      <c r="AA32" s="59"/>
      <c r="AB32" s="16"/>
      <c r="AC32" s="16"/>
      <c r="AD32" s="16"/>
      <c r="AE32" s="16"/>
      <c r="AF32" s="16"/>
      <c r="AG32" s="48"/>
      <c r="AH32" s="48"/>
      <c r="AI32" s="16"/>
      <c r="AJ32" s="48"/>
      <c r="AK32" s="48"/>
      <c r="AL32" s="16"/>
      <c r="AM32" s="16"/>
      <c r="AN32" s="48"/>
      <c r="AO32" s="48"/>
      <c r="AP32" s="16"/>
      <c r="AQ32" s="16"/>
      <c r="AR32" s="48"/>
      <c r="AS32" s="48"/>
      <c r="AT32" s="58">
        <f t="shared" si="1"/>
        <v>12.5</v>
      </c>
    </row>
    <row r="33" spans="1:47" s="49" customFormat="1" ht="16.5" thickBot="1" x14ac:dyDescent="0.3">
      <c r="A33" s="46" t="s">
        <v>182</v>
      </c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53"/>
      <c r="N33" s="53"/>
      <c r="O33" s="53"/>
      <c r="P33" s="53"/>
      <c r="Q33" s="59"/>
      <c r="R33" s="59"/>
      <c r="S33" s="59">
        <v>2.5</v>
      </c>
      <c r="T33" s="59">
        <v>2.5</v>
      </c>
      <c r="U33" s="59">
        <v>2.5</v>
      </c>
      <c r="V33" s="59"/>
      <c r="W33" s="59"/>
      <c r="X33" s="48" t="s">
        <v>160</v>
      </c>
      <c r="Y33" s="59"/>
      <c r="Z33" s="59"/>
      <c r="AA33" s="59"/>
      <c r="AB33" s="16"/>
      <c r="AC33" s="16"/>
      <c r="AD33" s="16"/>
      <c r="AE33" s="16"/>
      <c r="AF33" s="16"/>
      <c r="AG33" s="48"/>
      <c r="AH33" s="48"/>
      <c r="AI33" s="16" t="s">
        <v>160</v>
      </c>
      <c r="AJ33" s="48" t="s">
        <v>160</v>
      </c>
      <c r="AK33" s="48" t="s">
        <v>160</v>
      </c>
      <c r="AL33" s="16" t="s">
        <v>160</v>
      </c>
      <c r="AM33" s="16"/>
      <c r="AN33" s="48"/>
      <c r="AO33" s="48"/>
      <c r="AP33" s="16"/>
      <c r="AQ33" s="16"/>
      <c r="AR33" s="48"/>
      <c r="AS33" s="48"/>
      <c r="AT33" s="58">
        <f t="shared" si="1"/>
        <v>7.5</v>
      </c>
    </row>
    <row r="34" spans="1:47" s="49" customFormat="1" ht="16.5" thickBot="1" x14ac:dyDescent="0.3">
      <c r="A34" s="46" t="s">
        <v>110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53"/>
      <c r="N34" s="53"/>
      <c r="O34" s="53"/>
      <c r="P34" s="53"/>
      <c r="Q34" s="59"/>
      <c r="R34" s="59"/>
      <c r="S34" s="59"/>
      <c r="T34" s="59"/>
      <c r="U34" s="59">
        <v>2.5</v>
      </c>
      <c r="V34" s="59"/>
      <c r="W34" s="59" t="s">
        <v>195</v>
      </c>
      <c r="X34" s="48" t="s">
        <v>160</v>
      </c>
      <c r="Y34" s="59"/>
      <c r="Z34" s="59">
        <v>2</v>
      </c>
      <c r="AA34" s="59">
        <v>2.5</v>
      </c>
      <c r="AB34" s="16"/>
      <c r="AC34" s="16"/>
      <c r="AD34" s="16">
        <v>4</v>
      </c>
      <c r="AE34" s="16"/>
      <c r="AF34" s="16"/>
      <c r="AG34" s="48" t="s">
        <v>194</v>
      </c>
      <c r="AH34" s="48"/>
      <c r="AI34" s="16" t="s">
        <v>160</v>
      </c>
      <c r="AJ34" s="48"/>
      <c r="AK34" s="48"/>
      <c r="AL34" s="16" t="s">
        <v>160</v>
      </c>
      <c r="AM34" s="16" t="s">
        <v>160</v>
      </c>
      <c r="AN34" s="48" t="s">
        <v>194</v>
      </c>
      <c r="AO34" s="48" t="s">
        <v>160</v>
      </c>
      <c r="AP34" s="16"/>
      <c r="AQ34" s="16" t="s">
        <v>160</v>
      </c>
      <c r="AR34" s="48"/>
      <c r="AS34" s="48"/>
      <c r="AT34" s="58">
        <f t="shared" si="1"/>
        <v>11</v>
      </c>
    </row>
    <row r="35" spans="1:47" s="49" customFormat="1" ht="16.5" thickBot="1" x14ac:dyDescent="0.3">
      <c r="A35" s="46" t="s">
        <v>183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53"/>
      <c r="N35" s="53"/>
      <c r="O35" s="53"/>
      <c r="P35" s="53"/>
      <c r="Q35" s="59"/>
      <c r="R35" s="59">
        <v>3</v>
      </c>
      <c r="S35" s="59">
        <v>3</v>
      </c>
      <c r="T35" s="59">
        <v>3</v>
      </c>
      <c r="U35" s="59">
        <v>2</v>
      </c>
      <c r="V35" s="59"/>
      <c r="W35" s="59"/>
      <c r="X35" s="48" t="s">
        <v>160</v>
      </c>
      <c r="Y35" s="59"/>
      <c r="Z35" s="59"/>
      <c r="AA35" s="59"/>
      <c r="AB35" s="16"/>
      <c r="AC35" s="16"/>
      <c r="AD35" s="16"/>
      <c r="AE35" s="16"/>
      <c r="AF35" s="16"/>
      <c r="AG35" s="48"/>
      <c r="AH35" s="48"/>
      <c r="AI35" s="16"/>
      <c r="AJ35" s="48"/>
      <c r="AK35" s="48"/>
      <c r="AL35" s="16"/>
      <c r="AM35" s="16"/>
      <c r="AN35" s="48"/>
      <c r="AO35" s="48"/>
      <c r="AP35" s="16"/>
      <c r="AQ35" s="16"/>
      <c r="AR35" s="48"/>
      <c r="AS35" s="48"/>
      <c r="AT35" s="58">
        <f t="shared" si="1"/>
        <v>11</v>
      </c>
    </row>
    <row r="36" spans="1:47" s="49" customFormat="1" ht="16.5" thickBot="1" x14ac:dyDescent="0.3">
      <c r="A36" s="46" t="s">
        <v>114</v>
      </c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53"/>
      <c r="N36" s="53"/>
      <c r="O36" s="53"/>
      <c r="P36" s="53"/>
      <c r="Q36" s="59"/>
      <c r="R36" s="59"/>
      <c r="S36" s="59"/>
      <c r="T36" s="59"/>
      <c r="U36" s="59"/>
      <c r="V36" s="59"/>
      <c r="W36" s="59"/>
      <c r="X36" s="48" t="s">
        <v>160</v>
      </c>
      <c r="Y36" s="59"/>
      <c r="Z36" s="59"/>
      <c r="AA36" s="59"/>
      <c r="AB36" s="16"/>
      <c r="AC36" s="16"/>
      <c r="AD36" s="16"/>
      <c r="AE36" s="16"/>
      <c r="AF36" s="16"/>
      <c r="AG36" s="48"/>
      <c r="AH36" s="48"/>
      <c r="AI36" s="16"/>
      <c r="AJ36" s="48"/>
      <c r="AK36" s="48"/>
      <c r="AL36" s="16"/>
      <c r="AM36" s="16" t="s">
        <v>160</v>
      </c>
      <c r="AN36" s="48"/>
      <c r="AO36" s="48"/>
      <c r="AP36" s="16" t="s">
        <v>160</v>
      </c>
      <c r="AQ36" s="16" t="s">
        <v>160</v>
      </c>
      <c r="AR36" s="48"/>
      <c r="AS36" s="48"/>
      <c r="AT36" s="45">
        <f t="shared" si="1"/>
        <v>0</v>
      </c>
    </row>
    <row r="37" spans="1:47" s="49" customFormat="1" ht="16.5" thickBot="1" x14ac:dyDescent="0.3">
      <c r="A37" s="46" t="s">
        <v>184</v>
      </c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53"/>
      <c r="N37" s="53"/>
      <c r="O37" s="53"/>
      <c r="P37" s="53"/>
      <c r="Q37" s="59"/>
      <c r="R37" s="59">
        <v>6</v>
      </c>
      <c r="S37" s="59">
        <v>6</v>
      </c>
      <c r="T37" s="59">
        <v>6</v>
      </c>
      <c r="U37" s="59">
        <v>6</v>
      </c>
      <c r="V37" s="59"/>
      <c r="W37" s="59"/>
      <c r="X37" s="48" t="s">
        <v>160</v>
      </c>
      <c r="Y37" s="59"/>
      <c r="Z37" s="59"/>
      <c r="AA37" s="59"/>
      <c r="AB37" s="16"/>
      <c r="AC37" s="16"/>
      <c r="AD37" s="16"/>
      <c r="AE37" s="16"/>
      <c r="AF37" s="16"/>
      <c r="AG37" s="48"/>
      <c r="AH37" s="48"/>
      <c r="AI37" s="16"/>
      <c r="AJ37" s="48"/>
      <c r="AK37" s="48"/>
      <c r="AL37" s="16"/>
      <c r="AM37" s="16"/>
      <c r="AN37" s="48"/>
      <c r="AO37" s="48"/>
      <c r="AP37" s="16"/>
      <c r="AQ37" s="16"/>
      <c r="AR37" s="48"/>
      <c r="AS37" s="48"/>
      <c r="AT37" s="58">
        <f t="shared" si="1"/>
        <v>24</v>
      </c>
    </row>
    <row r="38" spans="1:47" s="39" customFormat="1" x14ac:dyDescent="0.25">
      <c r="A38" s="4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73"/>
      <c r="Y38" s="31"/>
      <c r="Z38" s="31"/>
      <c r="AA38" s="31"/>
      <c r="AB38" s="31"/>
      <c r="AC38" s="31"/>
      <c r="AD38" s="31"/>
      <c r="AE38" s="31"/>
      <c r="AF38" s="109"/>
      <c r="AG38" s="73"/>
      <c r="AH38" s="109"/>
      <c r="AI38" s="109"/>
      <c r="AJ38" s="31"/>
      <c r="AK38" s="31"/>
      <c r="AL38" s="31"/>
      <c r="AM38" s="31"/>
      <c r="AN38" s="42"/>
      <c r="AO38" s="42"/>
      <c r="AP38" s="42"/>
      <c r="AQ38" s="42"/>
      <c r="AR38" s="42"/>
      <c r="AS38" s="42"/>
      <c r="AT38" s="41"/>
    </row>
    <row r="39" spans="1:47" x14ac:dyDescent="0.25">
      <c r="AB39" s="30"/>
      <c r="AF39" s="110"/>
      <c r="AG39" s="73"/>
      <c r="AH39" s="110"/>
      <c r="AI39" s="110"/>
    </row>
    <row r="40" spans="1:47" x14ac:dyDescent="0.25">
      <c r="AB40" s="30"/>
      <c r="AF40" s="110"/>
      <c r="AG40" s="73"/>
      <c r="AH40" s="110"/>
      <c r="AI40" s="110"/>
    </row>
    <row r="41" spans="1:47" x14ac:dyDescent="0.25">
      <c r="AB41" s="30"/>
      <c r="AF41" s="110"/>
      <c r="AG41" s="73"/>
      <c r="AH41" s="110"/>
      <c r="AI41" s="110"/>
    </row>
    <row r="42" spans="1:47" x14ac:dyDescent="0.25">
      <c r="AB42" s="30"/>
      <c r="AF42" s="110"/>
      <c r="AG42" s="73"/>
      <c r="AH42" s="110"/>
      <c r="AI42" s="110"/>
    </row>
    <row r="43" spans="1:47" x14ac:dyDescent="0.25">
      <c r="AB43" s="30"/>
      <c r="AF43" s="110"/>
      <c r="AG43" s="73"/>
      <c r="AH43" s="110"/>
      <c r="AI43" s="110"/>
    </row>
    <row r="44" spans="1:47" x14ac:dyDescent="0.25">
      <c r="AB44" s="30"/>
      <c r="AF44" s="110"/>
      <c r="AG44" s="73"/>
      <c r="AH44" s="110"/>
      <c r="AI44" s="110"/>
    </row>
    <row r="45" spans="1:47" s="13" customFormat="1" x14ac:dyDescent="0.25">
      <c r="A45" s="6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30"/>
      <c r="AC45" s="2"/>
      <c r="AD45" s="2"/>
      <c r="AE45" s="2"/>
      <c r="AF45" s="110"/>
      <c r="AG45" s="73"/>
      <c r="AH45" s="110"/>
      <c r="AI45" s="110"/>
      <c r="AJ45" s="2"/>
      <c r="AK45" s="2"/>
      <c r="AL45" s="2"/>
      <c r="AM45" s="2"/>
      <c r="AT45" s="1"/>
      <c r="AU45"/>
    </row>
    <row r="46" spans="1:47" s="13" customFormat="1" x14ac:dyDescent="0.25">
      <c r="A46" s="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30"/>
      <c r="AC46" s="2"/>
      <c r="AD46" s="2"/>
      <c r="AE46" s="2"/>
      <c r="AF46" s="110"/>
      <c r="AG46" s="73"/>
      <c r="AH46" s="110"/>
      <c r="AI46" s="110"/>
      <c r="AJ46" s="2"/>
      <c r="AK46" s="2"/>
      <c r="AL46" s="2"/>
      <c r="AM46" s="2"/>
      <c r="AT46" s="1"/>
      <c r="AU46"/>
    </row>
    <row r="47" spans="1:47" s="13" customFormat="1" x14ac:dyDescent="0.25">
      <c r="A47" s="6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30"/>
      <c r="AC47" s="2"/>
      <c r="AD47" s="2"/>
      <c r="AE47" s="2"/>
      <c r="AF47" s="110"/>
      <c r="AG47" s="73"/>
      <c r="AH47" s="110"/>
      <c r="AI47" s="110"/>
      <c r="AJ47" s="2"/>
      <c r="AK47" s="2"/>
      <c r="AL47" s="2"/>
      <c r="AM47" s="2"/>
      <c r="AT47" s="1"/>
      <c r="AU47"/>
    </row>
    <row r="48" spans="1:47" s="13" customFormat="1" x14ac:dyDescent="0.25">
      <c r="A48" s="6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30"/>
      <c r="AC48" s="2"/>
      <c r="AD48" s="2"/>
      <c r="AE48" s="2"/>
      <c r="AF48" s="110"/>
      <c r="AG48" s="73"/>
      <c r="AH48" s="110"/>
      <c r="AI48" s="110"/>
      <c r="AJ48" s="2"/>
      <c r="AK48" s="2"/>
      <c r="AL48" s="2"/>
      <c r="AM48" s="2"/>
      <c r="AT48" s="1"/>
      <c r="AU48"/>
    </row>
    <row r="49" spans="1:47" x14ac:dyDescent="0.25">
      <c r="AF49" s="110"/>
      <c r="AG49" s="73"/>
      <c r="AH49" s="110"/>
      <c r="AI49" s="110"/>
    </row>
    <row r="50" spans="1:47" x14ac:dyDescent="0.25">
      <c r="AF50" s="110"/>
      <c r="AG50" s="73"/>
      <c r="AH50" s="110"/>
      <c r="AI50" s="110"/>
    </row>
    <row r="51" spans="1:47" x14ac:dyDescent="0.25">
      <c r="AF51" s="110"/>
      <c r="AG51" s="73"/>
      <c r="AH51" s="110"/>
      <c r="AI51" s="110"/>
    </row>
    <row r="52" spans="1:47" x14ac:dyDescent="0.25">
      <c r="AF52" s="110"/>
      <c r="AG52" s="109"/>
      <c r="AH52" s="110"/>
      <c r="AI52" s="110"/>
    </row>
    <row r="53" spans="1:47" s="13" customFormat="1" x14ac:dyDescent="0.25">
      <c r="A53" s="6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10"/>
      <c r="AG53" s="110"/>
      <c r="AH53" s="110"/>
      <c r="AI53" s="110"/>
      <c r="AJ53" s="2"/>
      <c r="AK53" s="2"/>
      <c r="AL53" s="2"/>
      <c r="AM53" s="2"/>
      <c r="AP53" s="13" t="s">
        <v>125</v>
      </c>
      <c r="AT53" s="1"/>
      <c r="AU53"/>
    </row>
  </sheetData>
  <mergeCells count="45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X1:X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AK1:AK2"/>
    <mergeCell ref="Y1:Y2"/>
    <mergeCell ref="Z1:Z2"/>
    <mergeCell ref="AA1:AA2"/>
    <mergeCell ref="AB1:AB2"/>
    <mergeCell ref="AC1:AC2"/>
    <mergeCell ref="AD1:AD2"/>
    <mergeCell ref="AE1:AE2"/>
    <mergeCell ref="AF1:AF2"/>
    <mergeCell ref="AI1:AI2"/>
    <mergeCell ref="AJ1:AJ2"/>
    <mergeCell ref="AH1:AH2"/>
    <mergeCell ref="AG1:AG2"/>
    <mergeCell ref="AR1:AR2"/>
    <mergeCell ref="AS1:AS2"/>
    <mergeCell ref="AL1:AL2"/>
    <mergeCell ref="AM1:AM2"/>
    <mergeCell ref="AN1:AN2"/>
    <mergeCell ref="AO1:AO2"/>
    <mergeCell ref="AP1:AP2"/>
    <mergeCell ref="AQ1:AQ2"/>
  </mergeCell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01F1-F12D-4C9D-BF1F-D7BE08082235}">
  <dimension ref="A1:B58"/>
  <sheetViews>
    <sheetView workbookViewId="0">
      <selection activeCell="Q12" sqref="Q12"/>
    </sheetView>
  </sheetViews>
  <sheetFormatPr defaultRowHeight="15" x14ac:dyDescent="0.25"/>
  <cols>
    <col min="1" max="1" width="23.42578125" customWidth="1"/>
    <col min="2" max="2" width="31" customWidth="1"/>
  </cols>
  <sheetData>
    <row r="1" spans="1:2" x14ac:dyDescent="0.25">
      <c r="A1" s="120" t="s">
        <v>26</v>
      </c>
      <c r="B1" s="122" t="s">
        <v>59</v>
      </c>
    </row>
    <row r="2" spans="1:2" ht="15.75" thickBot="1" x14ac:dyDescent="0.3">
      <c r="A2" s="121"/>
      <c r="B2" s="123"/>
    </row>
    <row r="3" spans="1:2" ht="16.5" thickBot="1" x14ac:dyDescent="0.3">
      <c r="A3" s="27"/>
      <c r="B3" s="28" t="s">
        <v>119</v>
      </c>
    </row>
    <row r="4" spans="1:2" ht="16.5" thickBot="1" x14ac:dyDescent="0.3">
      <c r="A4" s="23" t="s">
        <v>64</v>
      </c>
      <c r="B4" s="21"/>
    </row>
    <row r="5" spans="1:2" ht="16.5" thickBot="1" x14ac:dyDescent="0.3">
      <c r="A5" s="24" t="s">
        <v>65</v>
      </c>
      <c r="B5" s="22"/>
    </row>
    <row r="6" spans="1:2" ht="16.5" thickBot="1" x14ac:dyDescent="0.3">
      <c r="A6" s="29" t="s">
        <v>115</v>
      </c>
      <c r="B6" s="22"/>
    </row>
    <row r="7" spans="1:2" ht="16.5" thickBot="1" x14ac:dyDescent="0.3">
      <c r="A7" s="24" t="s">
        <v>66</v>
      </c>
      <c r="B7" s="22"/>
    </row>
    <row r="8" spans="1:2" ht="16.5" thickBot="1" x14ac:dyDescent="0.3">
      <c r="A8" s="24" t="s">
        <v>67</v>
      </c>
      <c r="B8" s="22"/>
    </row>
    <row r="9" spans="1:2" ht="16.5" thickBot="1" x14ac:dyDescent="0.3">
      <c r="A9" s="24" t="s">
        <v>116</v>
      </c>
      <c r="B9" s="22"/>
    </row>
    <row r="10" spans="1:2" ht="16.5" thickBot="1" x14ac:dyDescent="0.3">
      <c r="A10" s="24" t="s">
        <v>117</v>
      </c>
      <c r="B10" s="22"/>
    </row>
    <row r="11" spans="1:2" ht="16.5" thickBot="1" x14ac:dyDescent="0.3">
      <c r="A11" s="24" t="s">
        <v>68</v>
      </c>
      <c r="B11" s="22"/>
    </row>
    <row r="12" spans="1:2" ht="16.5" thickBot="1" x14ac:dyDescent="0.3">
      <c r="A12" s="24" t="s">
        <v>69</v>
      </c>
      <c r="B12" s="22"/>
    </row>
    <row r="13" spans="1:2" ht="16.5" thickBot="1" x14ac:dyDescent="0.3">
      <c r="A13" s="24" t="s">
        <v>70</v>
      </c>
      <c r="B13" s="22"/>
    </row>
    <row r="14" spans="1:2" ht="16.5" thickBot="1" x14ac:dyDescent="0.3">
      <c r="A14" s="24" t="s">
        <v>71</v>
      </c>
      <c r="B14" s="22"/>
    </row>
    <row r="15" spans="1:2" ht="16.5" thickBot="1" x14ac:dyDescent="0.3">
      <c r="A15" s="24" t="s">
        <v>72</v>
      </c>
      <c r="B15" s="22"/>
    </row>
    <row r="16" spans="1:2" ht="16.5" thickBot="1" x14ac:dyDescent="0.3">
      <c r="A16" s="29" t="s">
        <v>73</v>
      </c>
      <c r="B16" s="22"/>
    </row>
    <row r="17" spans="1:2" ht="16.5" thickBot="1" x14ac:dyDescent="0.3">
      <c r="A17" s="29" t="s">
        <v>74</v>
      </c>
      <c r="B17" s="22"/>
    </row>
    <row r="18" spans="1:2" ht="16.5" thickBot="1" x14ac:dyDescent="0.3">
      <c r="A18" s="24" t="s">
        <v>75</v>
      </c>
      <c r="B18" s="22"/>
    </row>
    <row r="19" spans="1:2" ht="16.5" thickBot="1" x14ac:dyDescent="0.3">
      <c r="A19" s="24" t="s">
        <v>76</v>
      </c>
      <c r="B19" s="22"/>
    </row>
    <row r="20" spans="1:2" ht="16.5" thickBot="1" x14ac:dyDescent="0.3">
      <c r="A20" s="24" t="s">
        <v>77</v>
      </c>
      <c r="B20" s="22"/>
    </row>
    <row r="21" spans="1:2" ht="16.5" thickBot="1" x14ac:dyDescent="0.3">
      <c r="A21" s="24" t="s">
        <v>78</v>
      </c>
      <c r="B21" s="22"/>
    </row>
    <row r="22" spans="1:2" ht="16.5" thickBot="1" x14ac:dyDescent="0.3">
      <c r="A22" s="29" t="s">
        <v>79</v>
      </c>
      <c r="B22" s="22"/>
    </row>
    <row r="23" spans="1:2" ht="16.5" thickBot="1" x14ac:dyDescent="0.3">
      <c r="A23" s="24" t="s">
        <v>80</v>
      </c>
      <c r="B23" s="22"/>
    </row>
    <row r="24" spans="1:2" ht="16.5" thickBot="1" x14ac:dyDescent="0.3">
      <c r="A24" s="24" t="s">
        <v>81</v>
      </c>
      <c r="B24" s="22"/>
    </row>
    <row r="25" spans="1:2" ht="16.5" thickBot="1" x14ac:dyDescent="0.3">
      <c r="A25" s="29" t="s">
        <v>82</v>
      </c>
      <c r="B25" s="22"/>
    </row>
    <row r="26" spans="1:2" ht="16.5" thickBot="1" x14ac:dyDescent="0.3">
      <c r="A26" s="29" t="s">
        <v>83</v>
      </c>
      <c r="B26" s="22"/>
    </row>
    <row r="27" spans="1:2" ht="16.5" thickBot="1" x14ac:dyDescent="0.3">
      <c r="A27" s="24" t="s">
        <v>84</v>
      </c>
      <c r="B27" s="22"/>
    </row>
    <row r="28" spans="1:2" ht="16.5" thickBot="1" x14ac:dyDescent="0.3">
      <c r="A28" s="24" t="s">
        <v>85</v>
      </c>
      <c r="B28" s="22"/>
    </row>
    <row r="29" spans="1:2" ht="16.5" thickBot="1" x14ac:dyDescent="0.3">
      <c r="A29" s="24" t="s">
        <v>86</v>
      </c>
      <c r="B29" s="22"/>
    </row>
    <row r="30" spans="1:2" ht="16.5" thickBot="1" x14ac:dyDescent="0.3">
      <c r="A30" s="24" t="s">
        <v>87</v>
      </c>
      <c r="B30" s="22"/>
    </row>
    <row r="31" spans="1:2" ht="16.5" thickBot="1" x14ac:dyDescent="0.3">
      <c r="A31" s="24" t="s">
        <v>88</v>
      </c>
      <c r="B31" s="22"/>
    </row>
    <row r="32" spans="1:2" ht="16.5" thickBot="1" x14ac:dyDescent="0.3">
      <c r="A32" s="24" t="s">
        <v>89</v>
      </c>
      <c r="B32" s="22"/>
    </row>
    <row r="33" spans="1:2" ht="16.5" thickBot="1" x14ac:dyDescent="0.3">
      <c r="A33" s="24" t="s">
        <v>90</v>
      </c>
      <c r="B33" s="22"/>
    </row>
    <row r="34" spans="1:2" ht="16.5" thickBot="1" x14ac:dyDescent="0.3">
      <c r="A34" s="29" t="s">
        <v>91</v>
      </c>
      <c r="B34" s="22"/>
    </row>
    <row r="35" spans="1:2" ht="16.5" thickBot="1" x14ac:dyDescent="0.3">
      <c r="A35" s="24" t="s">
        <v>92</v>
      </c>
      <c r="B35" s="22"/>
    </row>
    <row r="36" spans="1:2" ht="16.5" thickBot="1" x14ac:dyDescent="0.3">
      <c r="A36" s="24" t="s">
        <v>93</v>
      </c>
      <c r="B36" s="22"/>
    </row>
    <row r="37" spans="1:2" ht="16.5" thickBot="1" x14ac:dyDescent="0.3">
      <c r="A37" s="29" t="s">
        <v>94</v>
      </c>
      <c r="B37" s="22"/>
    </row>
    <row r="38" spans="1:2" ht="16.5" thickBot="1" x14ac:dyDescent="0.3">
      <c r="A38" s="24" t="s">
        <v>95</v>
      </c>
      <c r="B38" s="22"/>
    </row>
    <row r="39" spans="1:2" ht="16.5" thickBot="1" x14ac:dyDescent="0.3">
      <c r="A39" s="24" t="s">
        <v>96</v>
      </c>
      <c r="B39" s="22"/>
    </row>
    <row r="40" spans="1:2" ht="16.5" thickBot="1" x14ac:dyDescent="0.3">
      <c r="A40" s="24" t="s">
        <v>97</v>
      </c>
      <c r="B40" s="22"/>
    </row>
    <row r="41" spans="1:2" ht="16.5" thickBot="1" x14ac:dyDescent="0.3">
      <c r="A41" s="29" t="s">
        <v>98</v>
      </c>
      <c r="B41" s="22"/>
    </row>
    <row r="42" spans="1:2" ht="16.5" thickBot="1" x14ac:dyDescent="0.3">
      <c r="A42" s="24" t="s">
        <v>99</v>
      </c>
      <c r="B42" s="22"/>
    </row>
    <row r="43" spans="1:2" ht="16.5" thickBot="1" x14ac:dyDescent="0.3">
      <c r="A43" s="24" t="s">
        <v>100</v>
      </c>
      <c r="B43" s="22"/>
    </row>
    <row r="44" spans="1:2" ht="16.5" thickBot="1" x14ac:dyDescent="0.3">
      <c r="A44" s="24" t="s">
        <v>101</v>
      </c>
      <c r="B44" s="22"/>
    </row>
    <row r="45" spans="1:2" ht="16.5" thickBot="1" x14ac:dyDescent="0.3">
      <c r="A45" s="24" t="s">
        <v>102</v>
      </c>
      <c r="B45" s="22"/>
    </row>
    <row r="46" spans="1:2" ht="16.5" thickBot="1" x14ac:dyDescent="0.3">
      <c r="A46" s="29" t="s">
        <v>103</v>
      </c>
      <c r="B46" s="22"/>
    </row>
    <row r="47" spans="1:2" ht="16.5" thickBot="1" x14ac:dyDescent="0.3">
      <c r="A47" s="24" t="s">
        <v>104</v>
      </c>
      <c r="B47" s="22"/>
    </row>
    <row r="48" spans="1:2" ht="16.5" thickBot="1" x14ac:dyDescent="0.3">
      <c r="A48" s="24" t="s">
        <v>105</v>
      </c>
      <c r="B48" s="22"/>
    </row>
    <row r="49" spans="1:2" ht="16.5" thickBot="1" x14ac:dyDescent="0.3">
      <c r="A49" s="24" t="s">
        <v>106</v>
      </c>
      <c r="B49" s="22"/>
    </row>
    <row r="50" spans="1:2" ht="16.5" thickBot="1" x14ac:dyDescent="0.3">
      <c r="A50" s="24" t="s">
        <v>107</v>
      </c>
      <c r="B50" s="22"/>
    </row>
    <row r="51" spans="1:2" ht="16.5" thickBot="1" x14ac:dyDescent="0.3">
      <c r="A51" s="24" t="s">
        <v>108</v>
      </c>
      <c r="B51" s="22"/>
    </row>
    <row r="52" spans="1:2" ht="16.5" thickBot="1" x14ac:dyDescent="0.3">
      <c r="A52" s="24" t="s">
        <v>109</v>
      </c>
      <c r="B52" s="22"/>
    </row>
    <row r="53" spans="1:2" ht="16.5" thickBot="1" x14ac:dyDescent="0.3">
      <c r="A53" s="24" t="s">
        <v>110</v>
      </c>
      <c r="B53" s="22"/>
    </row>
    <row r="54" spans="1:2" ht="16.5" thickBot="1" x14ac:dyDescent="0.3">
      <c r="A54" s="24" t="s">
        <v>111</v>
      </c>
      <c r="B54" s="22"/>
    </row>
    <row r="55" spans="1:2" ht="16.5" thickBot="1" x14ac:dyDescent="0.3">
      <c r="A55" s="29" t="s">
        <v>112</v>
      </c>
      <c r="B55" s="22"/>
    </row>
    <row r="56" spans="1:2" ht="16.5" thickBot="1" x14ac:dyDescent="0.3">
      <c r="A56" s="24" t="s">
        <v>123</v>
      </c>
      <c r="B56" s="22"/>
    </row>
    <row r="57" spans="1:2" ht="16.5" thickBot="1" x14ac:dyDescent="0.3">
      <c r="A57" s="24" t="s">
        <v>113</v>
      </c>
      <c r="B57" s="22"/>
    </row>
    <row r="58" spans="1:2" ht="16.5" thickBot="1" x14ac:dyDescent="0.3">
      <c r="A58" s="25" t="s">
        <v>114</v>
      </c>
      <c r="B58" s="22"/>
    </row>
  </sheetData>
  <mergeCells count="2">
    <mergeCell ref="A1:A2"/>
    <mergeCell ref="B1:B2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0ECE-73DF-4623-ACA3-3460B1F75B95}">
  <dimension ref="A1:H29"/>
  <sheetViews>
    <sheetView workbookViewId="0">
      <selection activeCell="G14" sqref="G14:G15"/>
    </sheetView>
  </sheetViews>
  <sheetFormatPr defaultRowHeight="15" x14ac:dyDescent="0.25"/>
  <cols>
    <col min="1" max="1" width="18.5703125" bestFit="1" customWidth="1"/>
    <col min="4" max="4" width="19.28515625" bestFit="1" customWidth="1"/>
    <col min="7" max="7" width="19.28515625" bestFit="1" customWidth="1"/>
    <col min="8" max="8" width="15.85546875" customWidth="1"/>
  </cols>
  <sheetData>
    <row r="1" spans="1:8" ht="15.75" x14ac:dyDescent="0.25">
      <c r="A1" s="14" t="s">
        <v>26</v>
      </c>
      <c r="B1" s="14" t="s">
        <v>62</v>
      </c>
      <c r="D1" s="14" t="s">
        <v>26</v>
      </c>
      <c r="E1" s="14" t="s">
        <v>62</v>
      </c>
      <c r="G1" t="s">
        <v>26</v>
      </c>
      <c r="H1" s="9" t="s">
        <v>51</v>
      </c>
    </row>
    <row r="2" spans="1:8" ht="15.75" x14ac:dyDescent="0.25">
      <c r="A2" s="15" t="s">
        <v>4</v>
      </c>
      <c r="B2" s="16">
        <v>5.5</v>
      </c>
      <c r="D2" s="10" t="s">
        <v>33</v>
      </c>
      <c r="E2" s="11">
        <v>10.5</v>
      </c>
      <c r="G2" s="4" t="s">
        <v>5</v>
      </c>
      <c r="H2" s="19">
        <v>39.5</v>
      </c>
    </row>
    <row r="3" spans="1:8" ht="15.75" x14ac:dyDescent="0.25">
      <c r="A3" s="17" t="s">
        <v>31</v>
      </c>
      <c r="B3" s="16">
        <v>5.75</v>
      </c>
      <c r="D3" s="4" t="s">
        <v>11</v>
      </c>
      <c r="E3" s="11">
        <v>10.5</v>
      </c>
      <c r="G3" s="4" t="s">
        <v>23</v>
      </c>
      <c r="H3" s="19">
        <v>30.25</v>
      </c>
    </row>
    <row r="4" spans="1:8" ht="15.75" x14ac:dyDescent="0.25">
      <c r="A4" s="17" t="s">
        <v>39</v>
      </c>
      <c r="B4" s="16">
        <v>6</v>
      </c>
      <c r="D4" s="4" t="s">
        <v>8</v>
      </c>
      <c r="E4" s="11">
        <v>10.5</v>
      </c>
      <c r="G4" s="3" t="s">
        <v>34</v>
      </c>
      <c r="H4" s="19">
        <v>38.5</v>
      </c>
    </row>
    <row r="5" spans="1:8" ht="16.5" thickBot="1" x14ac:dyDescent="0.3">
      <c r="A5" s="17" t="s">
        <v>30</v>
      </c>
      <c r="B5" s="16">
        <v>6</v>
      </c>
      <c r="D5" s="4" t="s">
        <v>12</v>
      </c>
      <c r="E5" s="11">
        <v>10.5</v>
      </c>
      <c r="G5" s="5" t="s">
        <v>6</v>
      </c>
      <c r="H5" s="20">
        <v>51.5</v>
      </c>
    </row>
    <row r="6" spans="1:8" ht="15.75" x14ac:dyDescent="0.25">
      <c r="A6" s="15" t="s">
        <v>1</v>
      </c>
      <c r="B6" s="16">
        <v>6.25</v>
      </c>
      <c r="D6" s="3" t="s">
        <v>50</v>
      </c>
      <c r="E6" s="11">
        <v>10.5</v>
      </c>
    </row>
    <row r="7" spans="1:8" ht="15.75" x14ac:dyDescent="0.25">
      <c r="A7" s="17" t="s">
        <v>46</v>
      </c>
      <c r="B7" s="16">
        <v>6.5</v>
      </c>
      <c r="D7" s="4" t="s">
        <v>15</v>
      </c>
      <c r="E7" s="11">
        <v>10.5</v>
      </c>
    </row>
    <row r="8" spans="1:8" ht="15.75" x14ac:dyDescent="0.25">
      <c r="A8" s="15" t="s">
        <v>0</v>
      </c>
      <c r="B8" s="16">
        <v>6.5</v>
      </c>
      <c r="D8" s="4" t="s">
        <v>2</v>
      </c>
      <c r="E8" s="11">
        <v>10.5</v>
      </c>
    </row>
    <row r="9" spans="1:8" ht="15.75" x14ac:dyDescent="0.25">
      <c r="A9" s="17" t="s">
        <v>36</v>
      </c>
      <c r="B9" s="16">
        <v>6.75</v>
      </c>
      <c r="D9" s="3" t="s">
        <v>32</v>
      </c>
      <c r="E9" s="11">
        <v>10.5</v>
      </c>
    </row>
    <row r="10" spans="1:8" ht="15.75" x14ac:dyDescent="0.25">
      <c r="A10" s="17" t="s">
        <v>40</v>
      </c>
      <c r="B10" s="16">
        <v>6.75</v>
      </c>
      <c r="D10" s="3" t="s">
        <v>37</v>
      </c>
      <c r="E10" s="11">
        <v>10.75</v>
      </c>
    </row>
    <row r="11" spans="1:8" ht="15.75" x14ac:dyDescent="0.25">
      <c r="A11" s="17" t="s">
        <v>41</v>
      </c>
      <c r="B11" s="16">
        <v>7</v>
      </c>
      <c r="D11" s="4" t="s">
        <v>7</v>
      </c>
      <c r="E11" s="11">
        <v>10.75</v>
      </c>
    </row>
    <row r="12" spans="1:8" ht="15.75" x14ac:dyDescent="0.25">
      <c r="A12" s="15" t="s">
        <v>25</v>
      </c>
      <c r="B12" s="16">
        <v>7</v>
      </c>
      <c r="D12" s="4" t="s">
        <v>19</v>
      </c>
      <c r="E12" s="11">
        <v>10.75</v>
      </c>
    </row>
    <row r="13" spans="1:8" ht="15.75" x14ac:dyDescent="0.25">
      <c r="A13" s="15" t="s">
        <v>10</v>
      </c>
      <c r="B13" s="16">
        <v>7.5</v>
      </c>
      <c r="D13" s="4" t="s">
        <v>18</v>
      </c>
      <c r="E13" s="11">
        <v>10.75</v>
      </c>
    </row>
    <row r="14" spans="1:8" ht="15.75" x14ac:dyDescent="0.25">
      <c r="A14" s="17" t="s">
        <v>47</v>
      </c>
      <c r="B14" s="16">
        <v>7.5</v>
      </c>
      <c r="D14" s="3" t="s">
        <v>58</v>
      </c>
      <c r="E14" s="11">
        <v>11</v>
      </c>
    </row>
    <row r="15" spans="1:8" ht="15.75" x14ac:dyDescent="0.25">
      <c r="A15" s="17" t="s">
        <v>45</v>
      </c>
      <c r="B15" s="16">
        <v>7.5</v>
      </c>
      <c r="D15" s="4" t="s">
        <v>3</v>
      </c>
      <c r="E15" s="11">
        <v>11</v>
      </c>
    </row>
    <row r="16" spans="1:8" ht="15.75" x14ac:dyDescent="0.25">
      <c r="A16" s="15" t="s">
        <v>16</v>
      </c>
      <c r="B16" s="16">
        <v>7.75</v>
      </c>
      <c r="D16" s="3" t="s">
        <v>27</v>
      </c>
      <c r="E16" s="11">
        <v>11.25</v>
      </c>
    </row>
    <row r="17" spans="1:5" ht="15.75" x14ac:dyDescent="0.25">
      <c r="A17" s="15" t="s">
        <v>20</v>
      </c>
      <c r="B17" s="16">
        <v>8.25</v>
      </c>
      <c r="D17" s="4" t="s">
        <v>14</v>
      </c>
      <c r="E17" s="11">
        <v>11.5</v>
      </c>
    </row>
    <row r="18" spans="1:5" ht="15.75" x14ac:dyDescent="0.25">
      <c r="A18" s="17" t="s">
        <v>42</v>
      </c>
      <c r="B18" s="16">
        <v>8.5</v>
      </c>
      <c r="D18" s="4" t="s">
        <v>6</v>
      </c>
      <c r="E18" s="11">
        <v>11.5</v>
      </c>
    </row>
    <row r="19" spans="1:5" ht="15.75" x14ac:dyDescent="0.25">
      <c r="A19" s="17" t="s">
        <v>48</v>
      </c>
      <c r="B19" s="16">
        <v>8.5</v>
      </c>
      <c r="D19" s="3" t="s">
        <v>28</v>
      </c>
      <c r="E19" s="11">
        <v>12</v>
      </c>
    </row>
    <row r="20" spans="1:5" ht="15.75" x14ac:dyDescent="0.25">
      <c r="A20" s="15" t="s">
        <v>24</v>
      </c>
      <c r="B20" s="16">
        <v>8.75</v>
      </c>
      <c r="D20" s="3" t="s">
        <v>29</v>
      </c>
      <c r="E20" s="11">
        <v>12</v>
      </c>
    </row>
    <row r="21" spans="1:5" ht="15.75" x14ac:dyDescent="0.25">
      <c r="A21" s="17" t="s">
        <v>35</v>
      </c>
      <c r="B21" s="16">
        <v>9</v>
      </c>
      <c r="D21" s="4" t="s">
        <v>21</v>
      </c>
      <c r="E21" s="11">
        <v>12.5</v>
      </c>
    </row>
    <row r="22" spans="1:5" ht="15.75" x14ac:dyDescent="0.25">
      <c r="A22" s="17" t="s">
        <v>49</v>
      </c>
      <c r="B22" s="16">
        <v>9</v>
      </c>
      <c r="D22" s="4" t="s">
        <v>55</v>
      </c>
      <c r="E22" s="11">
        <v>12.5</v>
      </c>
    </row>
    <row r="23" spans="1:5" ht="15.75" x14ac:dyDescent="0.25">
      <c r="A23" s="15" t="s">
        <v>17</v>
      </c>
      <c r="B23" s="16">
        <v>9</v>
      </c>
      <c r="D23" s="3" t="s">
        <v>38</v>
      </c>
      <c r="E23" s="11">
        <v>12.75</v>
      </c>
    </row>
    <row r="24" spans="1:5" ht="15.75" x14ac:dyDescent="0.25">
      <c r="A24" s="15" t="s">
        <v>22</v>
      </c>
      <c r="B24" s="16">
        <v>9.25</v>
      </c>
      <c r="D24" s="3" t="s">
        <v>61</v>
      </c>
      <c r="E24" s="11">
        <v>13.75</v>
      </c>
    </row>
    <row r="25" spans="1:5" ht="15.75" x14ac:dyDescent="0.25">
      <c r="A25" s="15" t="s">
        <v>9</v>
      </c>
      <c r="B25" s="16">
        <v>9.5</v>
      </c>
      <c r="D25" s="3" t="s">
        <v>43</v>
      </c>
      <c r="E25" s="11">
        <v>14</v>
      </c>
    </row>
    <row r="26" spans="1:5" ht="15.75" x14ac:dyDescent="0.25">
      <c r="A26" s="15" t="s">
        <v>13</v>
      </c>
      <c r="B26" s="16">
        <v>9.5</v>
      </c>
      <c r="D26" s="4" t="s">
        <v>60</v>
      </c>
      <c r="E26" s="11">
        <v>14.75</v>
      </c>
    </row>
    <row r="27" spans="1:5" ht="15.75" x14ac:dyDescent="0.25">
      <c r="A27" s="17" t="s">
        <v>44</v>
      </c>
      <c r="B27" s="16">
        <v>9.5</v>
      </c>
      <c r="D27" s="4" t="s">
        <v>23</v>
      </c>
      <c r="E27" s="11">
        <v>30.25</v>
      </c>
    </row>
    <row r="28" spans="1:5" ht="15.75" x14ac:dyDescent="0.25">
      <c r="D28" s="4" t="s">
        <v>5</v>
      </c>
      <c r="E28" s="11">
        <v>38.5</v>
      </c>
    </row>
    <row r="29" spans="1:5" ht="16.5" thickBot="1" x14ac:dyDescent="0.3">
      <c r="D29" s="18" t="s">
        <v>34</v>
      </c>
      <c r="E29" s="12">
        <v>38.5</v>
      </c>
    </row>
  </sheetData>
  <sortState xmlns:xlrd2="http://schemas.microsoft.com/office/spreadsheetml/2017/richdata2" ref="D2:E29">
    <sortCondition ref="E2:E29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Jr. Tri - M</vt:lpstr>
      <vt:lpstr>BLANK</vt:lpstr>
      <vt:lpstr>Sr. Tri - M </vt:lpstr>
      <vt:lpstr>Sheet1</vt:lpstr>
      <vt:lpstr>Sheet2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</cp:lastModifiedBy>
  <cp:lastPrinted>2018-12-01T17:01:50Z</cp:lastPrinted>
  <dcterms:created xsi:type="dcterms:W3CDTF">2017-10-24T00:14:15Z</dcterms:created>
  <dcterms:modified xsi:type="dcterms:W3CDTF">2020-02-27T02:51:29Z</dcterms:modified>
</cp:coreProperties>
</file>